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hidePivotFieldList="1" defaultThemeVersion="166925"/>
  <mc:AlternateContent xmlns:mc="http://schemas.openxmlformats.org/markup-compatibility/2006">
    <mc:Choice Requires="x15">
      <x15ac:absPath xmlns:x15ac="http://schemas.microsoft.com/office/spreadsheetml/2010/11/ac" url="https://schoolsnsw-my.sharepoint.com/personal/michael_ashe_det_nsw_edu_au/Documents/Desktop/"/>
    </mc:Choice>
  </mc:AlternateContent>
  <xr:revisionPtr revIDLastSave="0" documentId="8_{3BE1FC06-3C11-4A0D-802D-8CC6FA544744}" xr6:coauthVersionLast="47" xr6:coauthVersionMax="47" xr10:uidLastSave="{00000000-0000-0000-0000-000000000000}"/>
  <bookViews>
    <workbookView xWindow="-110" yWindow="-110" windowWidth="22780" windowHeight="14540" firstSheet="1" activeTab="1" xr2:uid="{00000000-000D-0000-FFFF-FFFF00000000}"/>
  </bookViews>
  <sheets>
    <sheet name="Pivot Table March" sheetId="11" state="hidden" r:id="rId1"/>
    <sheet name="Master Schools List Nov2025" sheetId="2" r:id="rId2"/>
    <sheet name="CCF Round 2 (Air Con Report)" sheetId="4" state="hidden" r:id="rId3"/>
    <sheet name="CCF Round 2" sheetId="3" state="hidden" r:id="rId4"/>
    <sheet name="Sealed schools" sheetId="5" state="hidden" r:id="rId5"/>
  </sheets>
  <definedNames>
    <definedName name="_xlnm._FilterDatabase" localSheetId="3" hidden="1">'CCF Round 2'!$A$4:$K$451</definedName>
    <definedName name="_xlnm._FilterDatabase" localSheetId="2" hidden="1">'CCF Round 2 (Air Con Report)'!$A$4:$J$451</definedName>
    <definedName name="_xlnm._FilterDatabase" localSheetId="1" hidden="1">'Master Schools List Nov2025'!$A$1:$B$981</definedName>
    <definedName name="_xlnm._FilterDatabase" localSheetId="4" hidden="1">'Sealed schools'!$A$5:$R$24</definedName>
    <definedName name="f935\">'Master Schools List Nov2025'!#REF!</definedName>
    <definedName name="_xlnm.Print_Area" localSheetId="3">'CCF Round 2'!$A$1:$U$451</definedName>
    <definedName name="_xlnm.Print_Area" localSheetId="2">'CCF Round 2 (Air Con Report)'!$A$1:$T$451</definedName>
    <definedName name="_xlnm.Print_Titles" localSheetId="3">'CCF Round 2'!$4:$4</definedName>
    <definedName name="_xlnm.Print_Titles" localSheetId="2">'CCF Round 2 (Air Con Report)'!$4:$4</definedName>
    <definedName name="Z_5462B6A6_7B01_4F83_AFCF_D2CBDEBD925B_.wvu.Cols" localSheetId="1" hidden="1">'Master Schools List Nov2025'!#REF!,'Master Schools List Nov2025'!#REF!,'Master Schools List Nov2025'!#REF!,'Master Schools List Nov2025'!#REF!,'Master Schools List Nov2025'!#REF!,'Master Schools List Nov2025'!#REF!</definedName>
    <definedName name="Z_5462B6A6_7B01_4F83_AFCF_D2CBDEBD925B_.wvu.FilterData" localSheetId="1" hidden="1">'Master Schools List Nov2025'!$A$1:$A$981</definedName>
  </definedNames>
  <calcPr calcId="191028"/>
  <pivotCaches>
    <pivotCache cacheId="0"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1" l="1"/>
  <c r="C11" i="11"/>
  <c r="C15" i="11"/>
  <c r="B21" i="11"/>
</calcChain>
</file>

<file path=xl/sharedStrings.xml><?xml version="1.0" encoding="utf-8"?>
<sst xmlns="http://schemas.openxmlformats.org/spreadsheetml/2006/main" count="3555" uniqueCount="645">
  <si>
    <t>Project Stage</t>
  </si>
  <si>
    <t>Term 1</t>
  </si>
  <si>
    <t>Term 2</t>
  </si>
  <si>
    <t>Design</t>
  </si>
  <si>
    <t>Term 3</t>
  </si>
  <si>
    <t>Tender</t>
  </si>
  <si>
    <t>Delivery</t>
  </si>
  <si>
    <t>Completed</t>
  </si>
  <si>
    <t>On Hold</t>
  </si>
  <si>
    <t>Completed - no scope</t>
  </si>
  <si>
    <t>Due Diligence</t>
  </si>
  <si>
    <t>Not started</t>
  </si>
  <si>
    <t>Application successful</t>
  </si>
  <si>
    <t>Not yet approved</t>
  </si>
  <si>
    <t>Application assessed as no-scope</t>
  </si>
  <si>
    <t>Being delivered as part of CCF Round 1</t>
  </si>
  <si>
    <t>Cooler Classrooms Category</t>
  </si>
  <si>
    <t>(All)</t>
  </si>
  <si>
    <t>Row Labels</t>
  </si>
  <si>
    <t>Count of School name</t>
  </si>
  <si>
    <t>Sum of Number of permanent learning spaces completed as at report date</t>
  </si>
  <si>
    <t>Sum of Number of permanent library spaces completed as at report date</t>
  </si>
  <si>
    <t>Grand Total</t>
  </si>
  <si>
    <t xml:space="preserve">Project Stage </t>
  </si>
  <si>
    <t>School and Space Data</t>
  </si>
  <si>
    <t>School code</t>
  </si>
  <si>
    <t>School name</t>
  </si>
  <si>
    <t>MMJT</t>
  </si>
  <si>
    <t>Electorate</t>
  </si>
  <si>
    <t>No Scope</t>
  </si>
  <si>
    <t>Upper Hunter</t>
  </si>
  <si>
    <t>Cessnock</t>
  </si>
  <si>
    <t>Campbelltown</t>
  </si>
  <si>
    <t>South Coast</t>
  </si>
  <si>
    <t>Lismore</t>
  </si>
  <si>
    <t>Albion Park High School</t>
  </si>
  <si>
    <t>Shellharbour</t>
  </si>
  <si>
    <t>Kiama</t>
  </si>
  <si>
    <t>Wakehurst</t>
  </si>
  <si>
    <t>Sydney</t>
  </si>
  <si>
    <t>Castle Hill</t>
  </si>
  <si>
    <t>Orange</t>
  </si>
  <si>
    <t>Lake Macquarie</t>
  </si>
  <si>
    <t>Northern Tablelands</t>
  </si>
  <si>
    <t>Summer Hill</t>
  </si>
  <si>
    <t>Ashcroft High School</t>
  </si>
  <si>
    <t>Liverpool</t>
  </si>
  <si>
    <t>Maitland</t>
  </si>
  <si>
    <t>Hornsby</t>
  </si>
  <si>
    <t>Rockdale</t>
  </si>
  <si>
    <t>Tamworth</t>
  </si>
  <si>
    <t>Wollongong</t>
  </si>
  <si>
    <t>Keira</t>
  </si>
  <si>
    <t>Newtown</t>
  </si>
  <si>
    <t>Pittwater</t>
  </si>
  <si>
    <t>Ballina Coast High School</t>
  </si>
  <si>
    <t>Ballina</t>
  </si>
  <si>
    <t>Mulgoa</t>
  </si>
  <si>
    <t>Maroubra</t>
  </si>
  <si>
    <t>Bankstown</t>
  </si>
  <si>
    <t>Tweed</t>
  </si>
  <si>
    <t>Clarence</t>
  </si>
  <si>
    <t>Bega</t>
  </si>
  <si>
    <t>Bathurst</t>
  </si>
  <si>
    <t>Bathurst West Public School</t>
  </si>
  <si>
    <t>Baulkham Hills North Public School</t>
  </si>
  <si>
    <t>Bellbird Public School</t>
  </si>
  <si>
    <t>Oxley</t>
  </si>
  <si>
    <t>Canterbury</t>
  </si>
  <si>
    <t>Goulburn</t>
  </si>
  <si>
    <t>Bert Oldfield Public School</t>
  </si>
  <si>
    <t>Seven Hills</t>
  </si>
  <si>
    <t>Lakemba</t>
  </si>
  <si>
    <t>Kogarah</t>
  </si>
  <si>
    <t>Bidwill Public School</t>
  </si>
  <si>
    <t>Blacktown</t>
  </si>
  <si>
    <t>Mount Druitt</t>
  </si>
  <si>
    <t>Biraban Public School</t>
  </si>
  <si>
    <t>Blacktown Girls High School</t>
  </si>
  <si>
    <t>Blacktown West Public School</t>
  </si>
  <si>
    <t>Blue Mountains</t>
  </si>
  <si>
    <t>Bletchington Public School</t>
  </si>
  <si>
    <t>Fairfield</t>
  </si>
  <si>
    <t>Cabramatta</t>
  </si>
  <si>
    <t>Prospect</t>
  </si>
  <si>
    <t>Wollondilly</t>
  </si>
  <si>
    <t>Bringelly Public School</t>
  </si>
  <si>
    <t>Camden</t>
  </si>
  <si>
    <t>Coogee</t>
  </si>
  <si>
    <t>Heathcote</t>
  </si>
  <si>
    <t>Cabramatta High School</t>
  </si>
  <si>
    <t>Newcastle</t>
  </si>
  <si>
    <t>Wallsend</t>
  </si>
  <si>
    <t>SESPP - Tranche 2</t>
  </si>
  <si>
    <t>Port Macquarie</t>
  </si>
  <si>
    <t>North Shore</t>
  </si>
  <si>
    <t>Canley Vale High School</t>
  </si>
  <si>
    <t>Canterbury Public School</t>
  </si>
  <si>
    <t>Monaro</t>
  </si>
  <si>
    <t>Charlestown</t>
  </si>
  <si>
    <t>Cronulla</t>
  </si>
  <si>
    <t>Parramatta</t>
  </si>
  <si>
    <t>Epping</t>
  </si>
  <si>
    <t>Castle Hill High School</t>
  </si>
  <si>
    <t>Riverstone</t>
  </si>
  <si>
    <t>Holsworthy</t>
  </si>
  <si>
    <t>Myall Lakes</t>
  </si>
  <si>
    <t>Chatham Public School</t>
  </si>
  <si>
    <t>Chifley College Bidwill Campus</t>
  </si>
  <si>
    <t>Chullora Public School</t>
  </si>
  <si>
    <t>Clarence Town Public School</t>
  </si>
  <si>
    <t>Clergate Public School</t>
  </si>
  <si>
    <t>Coffs Harbour</t>
  </si>
  <si>
    <t>Concord High School</t>
  </si>
  <si>
    <t>Drummoyne</t>
  </si>
  <si>
    <t>Oatley</t>
  </si>
  <si>
    <t>Corndale Public School</t>
  </si>
  <si>
    <t>Baulkham Hills</t>
  </si>
  <si>
    <t>Cundletown Public School</t>
  </si>
  <si>
    <t>Macquarie Fields</t>
  </si>
  <si>
    <t>Dapto High School</t>
  </si>
  <si>
    <t>Denison College of Secondary Education (Bathurst)</t>
  </si>
  <si>
    <t>Denison College of Secondary Education (Kelso)</t>
  </si>
  <si>
    <t>Dungowan Public School</t>
  </si>
  <si>
    <t>Dunoon Public School</t>
  </si>
  <si>
    <t>East Hills</t>
  </si>
  <si>
    <t>Eglinton Public School</t>
  </si>
  <si>
    <t>Elizabeth Macarthur High School</t>
  </si>
  <si>
    <t>Ellison Public School</t>
  </si>
  <si>
    <t>Eungai Public School</t>
  </si>
  <si>
    <t>Fairfield High School</t>
  </si>
  <si>
    <t>Francis Greenway High School</t>
  </si>
  <si>
    <t>Frank Partridge VC Public School</t>
  </si>
  <si>
    <t>Georges River College Oatley Senior Campus</t>
  </si>
  <si>
    <t>Ryde</t>
  </si>
  <si>
    <t>Lane Cove</t>
  </si>
  <si>
    <t>Balmain</t>
  </si>
  <si>
    <t>Goolmangar Public School</t>
  </si>
  <si>
    <t>Goulburn South Public School</t>
  </si>
  <si>
    <t>Granville</t>
  </si>
  <si>
    <t>Great Lakes College Tuncurry Campus</t>
  </si>
  <si>
    <t>Guildford West Public School</t>
  </si>
  <si>
    <t>Miranda</t>
  </si>
  <si>
    <t>Hallidays Point Public School</t>
  </si>
  <si>
    <t>Hambledon Public School</t>
  </si>
  <si>
    <t>Harrington Park Public School</t>
  </si>
  <si>
    <t>Hazelbrook Public School</t>
  </si>
  <si>
    <t>Port Stephens</t>
  </si>
  <si>
    <t>Ku-Ring-Gai</t>
  </si>
  <si>
    <t>Hurlstone Agricultural High School</t>
  </si>
  <si>
    <t>Kandos Public School</t>
  </si>
  <si>
    <t>Karabar High School</t>
  </si>
  <si>
    <t>Katoomba High School</t>
  </si>
  <si>
    <t>Kempsey West Public School</t>
  </si>
  <si>
    <t>Kingscliff High School</t>
  </si>
  <si>
    <t>Koonawarra Public School</t>
  </si>
  <si>
    <t>Swansea</t>
  </si>
  <si>
    <t>The Entrance</t>
  </si>
  <si>
    <t>Liverpool Boys High School</t>
  </si>
  <si>
    <t>Lucas Heights Community School</t>
  </si>
  <si>
    <t>Luddenham Public School</t>
  </si>
  <si>
    <t>Lurnea High School</t>
  </si>
  <si>
    <t>Macarthur Girls High School</t>
  </si>
  <si>
    <t>Macksville High School</t>
  </si>
  <si>
    <t>Macksville Public School</t>
  </si>
  <si>
    <t>Matraville Public School</t>
  </si>
  <si>
    <t>Middleton Grange Public School</t>
  </si>
  <si>
    <t>Miller Public School</t>
  </si>
  <si>
    <t>Millers Forest Public School</t>
  </si>
  <si>
    <t>Minchinbury Public School</t>
  </si>
  <si>
    <t>Modanville Public School</t>
  </si>
  <si>
    <t>Mount Annan High School</t>
  </si>
  <si>
    <t>Mount Kanwary Public School</t>
  </si>
  <si>
    <t>Mount Terry Public School</t>
  </si>
  <si>
    <t>Narellan Public School</t>
  </si>
  <si>
    <t>Manly</t>
  </si>
  <si>
    <t>Northern Beaches Secondary College Cromer Campus</t>
  </si>
  <si>
    <t>Old Bar Public School</t>
  </si>
  <si>
    <t>Pacific Palms Public School</t>
  </si>
  <si>
    <t>Plumpton Public School</t>
  </si>
  <si>
    <t>Gosford</t>
  </si>
  <si>
    <t>Quakers Hill East Public School</t>
  </si>
  <si>
    <t>Queanbeyan South Public School</t>
  </si>
  <si>
    <t>Queanbeyan West Public School</t>
  </si>
  <si>
    <t>Randwick Girls High School</t>
  </si>
  <si>
    <t>Robert Townson High School</t>
  </si>
  <si>
    <t>Vaucluse</t>
  </si>
  <si>
    <t>Roselea Public School</t>
  </si>
  <si>
    <t>Rossmore Public School</t>
  </si>
  <si>
    <t>Davidson</t>
  </si>
  <si>
    <t>St Clair High School</t>
  </si>
  <si>
    <t>St Clair Public School</t>
  </si>
  <si>
    <t>Strathfield</t>
  </si>
  <si>
    <t>Heffron</t>
  </si>
  <si>
    <t>Taree High School</t>
  </si>
  <si>
    <t>Terrigal</t>
  </si>
  <si>
    <t>The Rivers Sec College Richmond River High Campus</t>
  </si>
  <si>
    <t>The Rivers Secondary College Lismore High Campus</t>
  </si>
  <si>
    <t>Thornton Public School</t>
  </si>
  <si>
    <t>Wyong</t>
  </si>
  <si>
    <t>Tuntable Creek Public School</t>
  </si>
  <si>
    <t>Tweed River High School</t>
  </si>
  <si>
    <t>Waratah Public School</t>
  </si>
  <si>
    <t>Auburn</t>
  </si>
  <si>
    <t>Willoughby</t>
  </si>
  <si>
    <t>Wingham High School</t>
  </si>
  <si>
    <t>Wingham Public School</t>
  </si>
  <si>
    <t>Winmalee High School</t>
  </si>
  <si>
    <t>Wyrallah Road Public School</t>
  </si>
  <si>
    <t>Cooler Classrooms - Round 2 Applications Cooler Classrooms Fund (under assessment) - July 2024</t>
  </si>
  <si>
    <t>Total number of schools: 447</t>
  </si>
  <si>
    <t>School Code</t>
  </si>
  <si>
    <t>School Name</t>
  </si>
  <si>
    <t>Classroom Requests for Round 2</t>
  </si>
  <si>
    <t>Number of classrooms and associated spaces in CC scope</t>
  </si>
  <si>
    <t>Library room Requests for Round 2</t>
  </si>
  <si>
    <t>Number of permanent libraries and associated spaces in CC scope</t>
  </si>
  <si>
    <t>Status</t>
  </si>
  <si>
    <t xml:space="preserve">Comments </t>
  </si>
  <si>
    <t>Afterlee Public School</t>
  </si>
  <si>
    <t>The school applied for 37 classrooms in Round 2. 25 spaces have been assessed as eligible for Round 2 and will be delivered as part of Round 1 works (now a total of 37 classrooms).</t>
  </si>
  <si>
    <t>Aldavilla Public School</t>
  </si>
  <si>
    <t>Alstonville High School</t>
  </si>
  <si>
    <t>Alstonville Public School</t>
  </si>
  <si>
    <t>Arranounbai School</t>
  </si>
  <si>
    <t>Artarmon Public School</t>
  </si>
  <si>
    <t>CCP scope approved as part of DGS22/495.</t>
  </si>
  <si>
    <t>Ashfield Public School</t>
  </si>
  <si>
    <t>Asquith Boys High School</t>
  </si>
  <si>
    <t>Auburn North Public School</t>
  </si>
  <si>
    <t>Auburn Public School</t>
  </si>
  <si>
    <t>Awaba Public School</t>
  </si>
  <si>
    <t>Balgownie Public School</t>
  </si>
  <si>
    <t>Ballina Public School</t>
  </si>
  <si>
    <t>Balmain Public School</t>
  </si>
  <si>
    <t>Barrack Heights Public School</t>
  </si>
  <si>
    <t>Barrenjoey High School</t>
  </si>
  <si>
    <t>Bateau Bay Public School</t>
  </si>
  <si>
    <t>CCP scope approved as part of DGS21/2053.</t>
  </si>
  <si>
    <t>Baulkham Hills High School</t>
  </si>
  <si>
    <t>Beechwood Public School</t>
  </si>
  <si>
    <t>Bega Valley Public School</t>
  </si>
  <si>
    <t>Belair Public School</t>
  </si>
  <si>
    <t>Bellambi Public School</t>
  </si>
  <si>
    <t>Bellevue Hill Public School</t>
  </si>
  <si>
    <t>Belmore Boys High School</t>
  </si>
  <si>
    <t>Belmore South Public School</t>
  </si>
  <si>
    <t>Ben Venue Public School</t>
  </si>
  <si>
    <t>Berala Public School</t>
  </si>
  <si>
    <t>Bilambil Public School</t>
  </si>
  <si>
    <t>The 10 spaces applied for in Round 2 are the same 10 spaces applied and for in Round 1.</t>
  </si>
  <si>
    <t>Birchgrove Public School</t>
  </si>
  <si>
    <t>Blackheath Public School</t>
  </si>
  <si>
    <t>Blacksmiths Public School</t>
  </si>
  <si>
    <t>Blakehurst High School</t>
  </si>
  <si>
    <t>Blakehurst Public School</t>
  </si>
  <si>
    <t>Bossley Park Public School</t>
  </si>
  <si>
    <t>Bowral High School</t>
  </si>
  <si>
    <t>Bradfordville Public School</t>
  </si>
  <si>
    <t>Braidwood Central School</t>
  </si>
  <si>
    <t>Brighton-Le-Sands Public School</t>
  </si>
  <si>
    <t>Brisbane Water Secondary College Umina Campus</t>
  </si>
  <si>
    <t>Brisbane Water Secondary College Woy Woy Campus</t>
  </si>
  <si>
    <t>Brooke Avenue Public School</t>
  </si>
  <si>
    <t>Broulee Public School</t>
  </si>
  <si>
    <t>Brunswick Heads Public School</t>
  </si>
  <si>
    <t>Bulahdelah Central School</t>
  </si>
  <si>
    <t>Bulli High School</t>
  </si>
  <si>
    <t>Bungendore Public School</t>
  </si>
  <si>
    <t>Burwood Girls High School</t>
  </si>
  <si>
    <t>Byron Bay High School</t>
  </si>
  <si>
    <t>Cabramatta West Public School</t>
  </si>
  <si>
    <t>Callaghan College Jesmond Campus</t>
  </si>
  <si>
    <t>Callaghan College Waratah Technology Campus</t>
  </si>
  <si>
    <t>Campbelltown East Public School</t>
  </si>
  <si>
    <t>Canobolas Public School</t>
  </si>
  <si>
    <t>Canterbury Vale School</t>
  </si>
  <si>
    <t>Caringbah North Public School</t>
  </si>
  <si>
    <t>Carinya School</t>
  </si>
  <si>
    <t>Carramar Public School</t>
  </si>
  <si>
    <t>Castle Cove Public School</t>
  </si>
  <si>
    <t>Castle Hill Public School</t>
  </si>
  <si>
    <t>Chester Hill High School</t>
  </si>
  <si>
    <t>Clovelly Public School</t>
  </si>
  <si>
    <t>Coffs Harbour Senior College</t>
  </si>
  <si>
    <t>Coledale Public School</t>
  </si>
  <si>
    <t>Collector Public School</t>
  </si>
  <si>
    <t>Concord West Public School</t>
  </si>
  <si>
    <t>Condell Park Public School</t>
  </si>
  <si>
    <t>Cooerwull Public School</t>
  </si>
  <si>
    <t>Cooma North Public School</t>
  </si>
  <si>
    <t>Coorabell Public School</t>
  </si>
  <si>
    <t>Cooranbong Public School</t>
  </si>
  <si>
    <t>Corrimal East Public School</t>
  </si>
  <si>
    <t>Corrimal High School</t>
  </si>
  <si>
    <t>Cowan Public School</t>
  </si>
  <si>
    <t>Crescent Head Public School</t>
  </si>
  <si>
    <t>Cringila Public School</t>
  </si>
  <si>
    <t>Cronulla High School</t>
  </si>
  <si>
    <t>Cronulla South Public School</t>
  </si>
  <si>
    <t>Crookwell Public School</t>
  </si>
  <si>
    <t>Crown Street Public School</t>
  </si>
  <si>
    <t>Dalmeny Public School</t>
  </si>
  <si>
    <t>The school applied for 49 classrooms in Round 2. 21 classrooms have been assessed as eligible for Round 2 and will be delivered as part of Round 1 works (now a total of 25 spaces).</t>
  </si>
  <si>
    <t>Darlinghurst Public School</t>
  </si>
  <si>
    <t>Davidson High School</t>
  </si>
  <si>
    <t>Dee Why Public School</t>
  </si>
  <si>
    <t>Delegate Public School</t>
  </si>
  <si>
    <t>Dorroughby Environmental Education Centre</t>
  </si>
  <si>
    <t>Dudley Public School</t>
  </si>
  <si>
    <t>Dulwich Hill Public School</t>
  </si>
  <si>
    <t>Dundas Public School</t>
  </si>
  <si>
    <t>Dungog High School</t>
  </si>
  <si>
    <t>Dungog Public School</t>
  </si>
  <si>
    <t>Duranbah Public School</t>
  </si>
  <si>
    <t>East Hills Boys High School</t>
  </si>
  <si>
    <t>East Hills Girls Technology High School</t>
  </si>
  <si>
    <t>Eastlakes Public School</t>
  </si>
  <si>
    <t>Eden Marine High School</t>
  </si>
  <si>
    <t>Eden Public School</t>
  </si>
  <si>
    <t>Edgeware School</t>
  </si>
  <si>
    <t>Ellerston Public School</t>
  </si>
  <si>
    <t>Empire Vale Public School</t>
  </si>
  <si>
    <t>Endeavour Sports High School</t>
  </si>
  <si>
    <t>Epping Heights Public School</t>
  </si>
  <si>
    <t>Erina High School</t>
  </si>
  <si>
    <t>Erskineville Public School</t>
  </si>
  <si>
    <t>Fairfield Public School</t>
  </si>
  <si>
    <t>Fairvale Public School</t>
  </si>
  <si>
    <t>Fairy Meadow Public School</t>
  </si>
  <si>
    <t>Farmborough Road Public School</t>
  </si>
  <si>
    <t>Ferncourt Public School</t>
  </si>
  <si>
    <t>Fisher Road School</t>
  </si>
  <si>
    <t>Flinders Public School</t>
  </si>
  <si>
    <t>Floraville Public School</t>
  </si>
  <si>
    <t>Assessed as a no-scope school for Round 2. All spaces applied for had fit for purpose air-conditioning.</t>
  </si>
  <si>
    <t>Frederickton Public School</t>
  </si>
  <si>
    <t>Frenchs Forest Public School</t>
  </si>
  <si>
    <t>Galston High School</t>
  </si>
  <si>
    <t>Gardeners Road Public School</t>
  </si>
  <si>
    <t>Georges River College Peakhurst Campus</t>
  </si>
  <si>
    <t>Girraween High School</t>
  </si>
  <si>
    <t>Glen Innes West Infants School</t>
  </si>
  <si>
    <t>Glendale Technology High School</t>
  </si>
  <si>
    <t>Glendore Public School</t>
  </si>
  <si>
    <t>Glenmore Road Public School</t>
  </si>
  <si>
    <t>Glenreagh Public School</t>
  </si>
  <si>
    <t>Gloucester Public School</t>
  </si>
  <si>
    <t>Gordon East Public School</t>
  </si>
  <si>
    <t>Gosford East Public School</t>
  </si>
  <si>
    <t>Gosford High School</t>
  </si>
  <si>
    <t>Goulburn North Public School</t>
  </si>
  <si>
    <t>Goulburn West Public School</t>
  </si>
  <si>
    <t>Granville Boys High School</t>
  </si>
  <si>
    <t>Great Lakes College Forster Campus</t>
  </si>
  <si>
    <t>Great Lakes College Senior Campus</t>
  </si>
  <si>
    <t>Greenwell Point Public School</t>
  </si>
  <si>
    <t>Guyra Central School</t>
  </si>
  <si>
    <t>Gymea Bay Public School</t>
  </si>
  <si>
    <t>Haberfield Public School</t>
  </si>
  <si>
    <t>Harbord Public School</t>
  </si>
  <si>
    <t>Harrington Public School</t>
  </si>
  <si>
    <t>Harrington Street Public School</t>
  </si>
  <si>
    <t>Hastings Public School</t>
  </si>
  <si>
    <t>Hastings Secondary College Port Macquarie Campus</t>
  </si>
  <si>
    <t>Hastings Secondary College Westport Campus</t>
  </si>
  <si>
    <t>Heathcote High School</t>
  </si>
  <si>
    <t>Henry Kendall High School</t>
  </si>
  <si>
    <t>Highlands School</t>
  </si>
  <si>
    <t>Holgate Public School</t>
  </si>
  <si>
    <t>Holroyd School</t>
  </si>
  <si>
    <t>Homebush Boys High School</t>
  </si>
  <si>
    <t>Huntingdon Public School</t>
  </si>
  <si>
    <t>Hurstville Public School</t>
  </si>
  <si>
    <t>Illawarra Sports High School</t>
  </si>
  <si>
    <t>Iluka Public School</t>
  </si>
  <si>
    <t>Ingleburn High School</t>
  </si>
  <si>
    <t>J J Cahill Memorial High School</t>
  </si>
  <si>
    <t>James Cook Boys Technology High School</t>
  </si>
  <si>
    <t>James Meehan High School</t>
  </si>
  <si>
    <t>James Ruse Agricultural High School</t>
  </si>
  <si>
    <t>Jannali Public School</t>
  </si>
  <si>
    <t>John Purchase Public School</t>
  </si>
  <si>
    <t>Kambora Public School</t>
  </si>
  <si>
    <t>CCP scope approved as part of DGS20/3430.</t>
  </si>
  <si>
    <t>Kanwal Public School</t>
  </si>
  <si>
    <t>CCP scope approved as part of DGS20/3430. SESPP - Tranche 2</t>
  </si>
  <si>
    <t>Kariong Mountains High School</t>
  </si>
  <si>
    <t>Keira High School</t>
  </si>
  <si>
    <t>Kellys Plains Public School</t>
  </si>
  <si>
    <t>Kempsey High School</t>
  </si>
  <si>
    <t>Kempsey South Public School</t>
  </si>
  <si>
    <t>Kensington Public School</t>
  </si>
  <si>
    <t>Kentucky Public School</t>
  </si>
  <si>
    <t>Kiama High School</t>
  </si>
  <si>
    <t>Kiama Public School</t>
  </si>
  <si>
    <t>Killara High School</t>
  </si>
  <si>
    <t>Killarney Heights Public School</t>
  </si>
  <si>
    <t>Killarney Vale Public School</t>
  </si>
  <si>
    <t>Kincumber High School</t>
  </si>
  <si>
    <t>Kincumber Public School</t>
  </si>
  <si>
    <t>Kingsgrove High School</t>
  </si>
  <si>
    <t>Kirrawee Public School</t>
  </si>
  <si>
    <t>Kogarah Public School</t>
  </si>
  <si>
    <t>The school applied for 21 classrooms and 1 library room in Round 2. 9 classrooms have been assessed as eligible in Round 2 and will be delivered as part of Round 1 works (now a total of 18 classrooms)</t>
  </si>
  <si>
    <t>Kororo Public School</t>
  </si>
  <si>
    <t>Kotara High School</t>
  </si>
  <si>
    <t>Krambach Public School</t>
  </si>
  <si>
    <t>Lake Heights Public School</t>
  </si>
  <si>
    <t>Lake Illawarra High School</t>
  </si>
  <si>
    <t>Lake Illawarra South Public School</t>
  </si>
  <si>
    <t>Lambton High School</t>
  </si>
  <si>
    <t>Lane Cove West Public School</t>
  </si>
  <si>
    <t>Lawson Public School</t>
  </si>
  <si>
    <t>Leura Public School</t>
  </si>
  <si>
    <t>Lisarow High School</t>
  </si>
  <si>
    <t>Lithgow High School</t>
  </si>
  <si>
    <t>Liverpool Girls High School</t>
  </si>
  <si>
    <t>Lowanna Public School</t>
  </si>
  <si>
    <t>The school applied for 60 classrooms and 10 library rooms. 52 classrooms have been assessed as eligible for Round 2 and have been programmed in Round 1. These works are underway.</t>
  </si>
  <si>
    <t>Maclean High School</t>
  </si>
  <si>
    <t>Macquarie Fields High School</t>
  </si>
  <si>
    <t>Macquarie Fields Public School</t>
  </si>
  <si>
    <t>Manly Village Public School</t>
  </si>
  <si>
    <t>Manly West Public School</t>
  </si>
  <si>
    <t>Mannering Park Public School</t>
  </si>
  <si>
    <t>Marrickville High School</t>
  </si>
  <si>
    <t>Marsden High School</t>
  </si>
  <si>
    <t>Marton Public School</t>
  </si>
  <si>
    <t>Matraville Sports High School</t>
  </si>
  <si>
    <t>Meadow Flat Public School</t>
  </si>
  <si>
    <t>Menai High School</t>
  </si>
  <si>
    <t>Merimbula Public School</t>
  </si>
  <si>
    <t>Middle Harbour Public School</t>
  </si>
  <si>
    <t>Millthorpe Public School</t>
  </si>
  <si>
    <t>Milton Public School</t>
  </si>
  <si>
    <t>Minerva School</t>
  </si>
  <si>
    <t>Mitchell High School</t>
  </si>
  <si>
    <t>Mitchells Island Public School</t>
  </si>
  <si>
    <t>Mittagong Public School</t>
  </si>
  <si>
    <t>Moorebank High School</t>
  </si>
  <si>
    <t>Moorefield Girls High School</t>
  </si>
  <si>
    <t>Morisset High School</t>
  </si>
  <si>
    <t>Moruya Public School</t>
  </si>
  <si>
    <t>Mosman High School</t>
  </si>
  <si>
    <t>Mount George Public School</t>
  </si>
  <si>
    <t>The school applied for 11 classrooms in Round 1. 9 classrooms have been assessed as eligible for Round 2 and will be delivered as part of Round 1 works (now a total of 22 classrooms).</t>
  </si>
  <si>
    <t>Mount Warrigal Public School</t>
  </si>
  <si>
    <t>Mulbring Public School</t>
  </si>
  <si>
    <t>Mulwaree High School</t>
  </si>
  <si>
    <t>Nabiac Public School</t>
  </si>
  <si>
    <t>Narara Public School</t>
  </si>
  <si>
    <t>Narara Valley High School</t>
  </si>
  <si>
    <t>Narooma High School</t>
  </si>
  <si>
    <t>Narooma Public School</t>
  </si>
  <si>
    <t>Narranga Public School</t>
  </si>
  <si>
    <t>Neutral Bay Public School</t>
  </si>
  <si>
    <t>Newbridge Heights Public School</t>
  </si>
  <si>
    <t>Newcastle East Public School</t>
  </si>
  <si>
    <t>Newcastle High School</t>
  </si>
  <si>
    <t>Newington Public School</t>
  </si>
  <si>
    <t>Newling Public School</t>
  </si>
  <si>
    <t>Newrybar Public School</t>
  </si>
  <si>
    <t>Newtown Public School</t>
  </si>
  <si>
    <t>Nicholson Street Public School</t>
  </si>
  <si>
    <t>Nimmitabel Public School</t>
  </si>
  <si>
    <t>Normanhurst Boys High School</t>
  </si>
  <si>
    <t>North Nowra Public School</t>
  </si>
  <si>
    <t>North Sydney Boys High School</t>
  </si>
  <si>
    <t>North Sydney Public School</t>
  </si>
  <si>
    <t>Northbridge Public School</t>
  </si>
  <si>
    <t>Assessed as a no-scope school for Round 2. 14 spaces applied for were the same spaces applied for in Round 1.</t>
  </si>
  <si>
    <t>Northern Beaches Secondary College Manly Campus</t>
  </si>
  <si>
    <t>Northlakes Public School</t>
  </si>
  <si>
    <t>Northmead Creative and Performing Arts High School</t>
  </si>
  <si>
    <t>Nowra East Public School</t>
  </si>
  <si>
    <t>Oatley West Public School</t>
  </si>
  <si>
    <t>Oberon High School</t>
  </si>
  <si>
    <t>Oberon Public School</t>
  </si>
  <si>
    <t>Ocean Shores Public School</t>
  </si>
  <si>
    <t>O'Connell Public School</t>
  </si>
  <si>
    <t>Orange East Public School</t>
  </si>
  <si>
    <t>Orange Public School</t>
  </si>
  <si>
    <t>Orara High School</t>
  </si>
  <si>
    <t>Ourimbah Public School</t>
  </si>
  <si>
    <t>Assessed as a no-scope school for Round 2. 10 spaces applied for were the same spaces applied for in Round 1.</t>
  </si>
  <si>
    <t>Panania North Public School</t>
  </si>
  <si>
    <t>Para Meadows School</t>
  </si>
  <si>
    <t>Peakhurst West Public School</t>
  </si>
  <si>
    <t>Pelican Flat Public School</t>
  </si>
  <si>
    <t>Pennant Hills High School</t>
  </si>
  <si>
    <t>Perthville Public School</t>
  </si>
  <si>
    <t>Picnic Point Public School</t>
  </si>
  <si>
    <t>Pittwater High School</t>
  </si>
  <si>
    <t>Plattsburg Public School</t>
  </si>
  <si>
    <t>Pleasant Heights Public School</t>
  </si>
  <si>
    <t>Port Hacking High School</t>
  </si>
  <si>
    <t>Port Macquarie Public School</t>
  </si>
  <si>
    <t>Portland Central School</t>
  </si>
  <si>
    <t>Prestons Public School</t>
  </si>
  <si>
    <t>Primbee Public School</t>
  </si>
  <si>
    <t>Punchbowl Public School</t>
  </si>
  <si>
    <t>Raglan Public School</t>
  </si>
  <si>
    <t>Randwick Boys High School</t>
  </si>
  <si>
    <t xml:space="preserve">Assessed as a no-scope school for Round 2. 9 spaces applied for were the same spaces applied for in Round 1. </t>
  </si>
  <si>
    <t>Rathmines Public School</t>
  </si>
  <si>
    <t>Red Range Public School</t>
  </si>
  <si>
    <t>Redhead Public School</t>
  </si>
  <si>
    <t>Revesby South Public School</t>
  </si>
  <si>
    <t>Rockley Public School</t>
  </si>
  <si>
    <t>Rocky River Public School</t>
  </si>
  <si>
    <t>Rosebank Public School</t>
  </si>
  <si>
    <t>The school applied for 6 classrooms for Round 2. 3 classrooms were assessed as eligible for Round 2 and are being delivered as part of Round 1 works - currently underway. (now a total of 4 classrooms).</t>
  </si>
  <si>
    <t>Sanctuary Point Public School</t>
  </si>
  <si>
    <t>Sandy Beach Public School</t>
  </si>
  <si>
    <t>Sarah Redfern High School</t>
  </si>
  <si>
    <t>Shell Cove Public School</t>
  </si>
  <si>
    <t>Shellharbour Public School</t>
  </si>
  <si>
    <t>Sir Joseph Banks High School</t>
  </si>
  <si>
    <t>Smiths Hill High School</t>
  </si>
  <si>
    <t>Southern Cross Public School</t>
  </si>
  <si>
    <t>Southern Cross School of Distance Education</t>
  </si>
  <si>
    <t>Speers Point Public School</t>
  </si>
  <si>
    <t>Springwood High School</t>
  </si>
  <si>
    <t>Springwood Public School</t>
  </si>
  <si>
    <t>St Ives High School</t>
  </si>
  <si>
    <t>St Ives North Public School</t>
  </si>
  <si>
    <t>St Johns Park High School</t>
  </si>
  <si>
    <t>Strathfield North Public School</t>
  </si>
  <si>
    <t>Stroud Public School</t>
  </si>
  <si>
    <t>Sunshine Bay Public School</t>
  </si>
  <si>
    <t>Sussex Inlet Public School</t>
  </si>
  <si>
    <t>Sutherland North Public School</t>
  </si>
  <si>
    <t>Sydney Girls High School</t>
  </si>
  <si>
    <t>Sylvania Public School</t>
  </si>
  <si>
    <t>Tallong Public School</t>
  </si>
  <si>
    <t>Tanja Public School</t>
  </si>
  <si>
    <t>Taree West Public School</t>
  </si>
  <si>
    <t>Tathra Public School</t>
  </si>
  <si>
    <t>Tenterfield High School</t>
  </si>
  <si>
    <t>Terranora Public School</t>
  </si>
  <si>
    <t>Terrey Hills Public School</t>
  </si>
  <si>
    <t>Terrigal High School</t>
  </si>
  <si>
    <t>The Jannali High School</t>
  </si>
  <si>
    <t>The Junction Public School</t>
  </si>
  <si>
    <t>The Sir Henry Parkes Memorial Public School</t>
  </si>
  <si>
    <t>Toronto High School</t>
  </si>
  <si>
    <t>Toronto Public School</t>
  </si>
  <si>
    <t>Tuggerah Lakes Secondary College Berkeley Vale</t>
  </si>
  <si>
    <t>Tuggerah Lakes Secondary College The Entrance</t>
  </si>
  <si>
    <t>Tuggerah Lakes Secondary College Tumbi Umbi</t>
  </si>
  <si>
    <t>Tuggerah Public School</t>
  </si>
  <si>
    <t>Tuggerawong Public School</t>
  </si>
  <si>
    <t>Tuncurry Public School</t>
  </si>
  <si>
    <t>Tyalla Public School</t>
  </si>
  <si>
    <t>Ulladulla High School</t>
  </si>
  <si>
    <t>Ulladulla Public School</t>
  </si>
  <si>
    <t>Ulong Public School</t>
  </si>
  <si>
    <t>Umina Beach Public School</t>
  </si>
  <si>
    <t>Upper Coopers Creek Public School</t>
  </si>
  <si>
    <t>Uralla Central School</t>
  </si>
  <si>
    <t>Valley View Public School</t>
  </si>
  <si>
    <t>Vaucluse Public School</t>
  </si>
  <si>
    <t>Villawood North Public School</t>
  </si>
  <si>
    <t>Vincentia High School</t>
  </si>
  <si>
    <t>Wakehurst Public School</t>
  </si>
  <si>
    <t>Warilla High School</t>
  </si>
  <si>
    <t>Warners Bay High School</t>
  </si>
  <si>
    <t>Warners Bay Public School</t>
  </si>
  <si>
    <t>Warwick Farm Public School</t>
  </si>
  <si>
    <t>Wattawa Heights Public School</t>
  </si>
  <si>
    <t>Wauchope High School</t>
  </si>
  <si>
    <t>Wauchope Public School</t>
  </si>
  <si>
    <t>West Pennant Hills Public School</t>
  </si>
  <si>
    <t>Westport Public School</t>
  </si>
  <si>
    <t>Wetlands Environmental Education Centre</t>
  </si>
  <si>
    <t>Whitebridge High School</t>
  </si>
  <si>
    <t>Wiley Park Girls High School</t>
  </si>
  <si>
    <t>William Bayldon Public School</t>
  </si>
  <si>
    <t>Wilton Public School</t>
  </si>
  <si>
    <t>Windale Public School</t>
  </si>
  <si>
    <t>Wingham Brush Public School</t>
  </si>
  <si>
    <t>Wiripaang Public School</t>
  </si>
  <si>
    <t>Wollongong Public School</t>
  </si>
  <si>
    <t>Woodland Road Public School</t>
  </si>
  <si>
    <t>Woolbrook Public School</t>
  </si>
  <si>
    <t>Woollahra Public School</t>
  </si>
  <si>
    <t>Woy Woy Public School</t>
  </si>
  <si>
    <t>Wyoming Public School</t>
  </si>
  <si>
    <t>Cooler Classrooms - Round 2 Applications Cooler Classrooms Fund (under assessment) - 4 September 2019</t>
  </si>
  <si>
    <t>Classrooms</t>
  </si>
  <si>
    <t>Classroom Requests</t>
  </si>
  <si>
    <t>Number of permanent learning spaces in CC scope</t>
  </si>
  <si>
    <t>Library Rooms</t>
  </si>
  <si>
    <t>Library Requests</t>
  </si>
  <si>
    <t>Number of permanent libraries in CC scope</t>
  </si>
  <si>
    <t>37 spaces applied for. 25 spaces were eligible in Round 2 in addition to the 12 eligible learning spaces in Round 1.</t>
  </si>
  <si>
    <t>Round 2 is no scope school. 10 spaces applied for were the same spaces applied for in Round 1.</t>
  </si>
  <si>
    <t xml:space="preserve">49 spaces applied for. 17 spaces were eligible in Round 2 in addition to the 4 eligible learning spaces in Round 1. </t>
  </si>
  <si>
    <t>Round 2 is no scope school. 51 spaces applied for had existing air-conditioning.</t>
  </si>
  <si>
    <t>22 spaces applied for. 9 spaces were eligible in Round 2 in addition to the 9 eligible learning spaces in Round 1.</t>
  </si>
  <si>
    <t xml:space="preserve">70 spaces applied for. 52 spaces were eligible in addition to the 5 eligible library spaces in Round 1. </t>
  </si>
  <si>
    <t>11 spaces applied for. 9 spaces were eligible in Round 2 in addition to the 13 learning spaces in Round 1.</t>
  </si>
  <si>
    <t>Round 2 is no scope school. 14 spaces applied for were the same spaces applied for in Round 1.</t>
  </si>
  <si>
    <t xml:space="preserve">Round 2 is no scope school. 9 spaces applied for were the same spaces applied for in Round 1. </t>
  </si>
  <si>
    <t>6 spaces applied for. 3 spaces were eligible in Round 2 in addition to the 1 eligible learning space in Round 1.</t>
  </si>
  <si>
    <t>Sealed Schools - Delivery Status Report - 30 Degrees and above: November 2019</t>
  </si>
  <si>
    <t>Total number of schools: 19</t>
  </si>
  <si>
    <t>Current Scope</t>
  </si>
  <si>
    <t>Project Status</t>
  </si>
  <si>
    <t>Completion</t>
  </si>
  <si>
    <t>AMU region</t>
  </si>
  <si>
    <r>
      <t>Number of permanent learning spaces in CC scope</t>
    </r>
    <r>
      <rPr>
        <vertAlign val="superscript"/>
        <sz val="10"/>
        <rFont val="Arial"/>
        <family val="2"/>
      </rPr>
      <t>1</t>
    </r>
  </si>
  <si>
    <r>
      <t>Number of permanent libraries in CC scope</t>
    </r>
    <r>
      <rPr>
        <vertAlign val="superscript"/>
        <sz val="10"/>
        <rFont val="Arial"/>
        <family val="2"/>
      </rPr>
      <t>1</t>
    </r>
  </si>
  <si>
    <t>Number of permanent learning spaces completed as at report date</t>
  </si>
  <si>
    <t>Number of permanent libraries completed as at report date</t>
  </si>
  <si>
    <t xml:space="preserve">Anticipated/actual year and term that the scope of project is communicated to the principal </t>
  </si>
  <si>
    <t>Project Manager Comments</t>
  </si>
  <si>
    <t>Construction completion date</t>
  </si>
  <si>
    <t>Project Completion (Contractual - warranty triggered)</t>
  </si>
  <si>
    <t xml:space="preserve">Commencement Term </t>
  </si>
  <si>
    <t>Sealed Schools</t>
  </si>
  <si>
    <t>Annandale North Public School</t>
  </si>
  <si>
    <t>Arncliffe Public School</t>
  </si>
  <si>
    <t>Botany Public School</t>
  </si>
  <si>
    <t>Camdenville Public School</t>
  </si>
  <si>
    <t>Canterbury Girls High School</t>
  </si>
  <si>
    <t>Fort Street High School</t>
  </si>
  <si>
    <t>CCF - round 1 - Sealed school</t>
  </si>
  <si>
    <t>Also see CCF Round 1 listing</t>
  </si>
  <si>
    <t>CCF - round 2 - Sealed school</t>
  </si>
  <si>
    <t>Kurnell Public School</t>
  </si>
  <si>
    <t>Kyeemagh Public (Infants) School</t>
  </si>
  <si>
    <t>Leichhardt Public School</t>
  </si>
  <si>
    <t>Marrickville Public School</t>
  </si>
  <si>
    <t>Orange Grove Public School</t>
  </si>
  <si>
    <t>Rockdale Public School</t>
  </si>
  <si>
    <t>St Peters Public School</t>
  </si>
  <si>
    <t>Sydney Distance Education High School</t>
  </si>
  <si>
    <t>Taverners Hill Infants School</t>
  </si>
  <si>
    <t>Tempe Public School</t>
  </si>
  <si>
    <t>Website</t>
  </si>
  <si>
    <t>infrastructure:funding-type/complete </t>
  </si>
  <si>
    <t>infrastructure:funding-type/out-of-current-funding-scope </t>
  </si>
  <si>
    <t>infrastructure:funding-type/in-progress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</si>
</sst>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d\-mmm\-yy;@"/>
    <numFmt numFmtId="165" formatCode="_-* #,##0_-;\-* #,##0_-;_-* &quot;-&quot;??_-;_-@_-"/>
  </numFmts>
  <fonts count="32" x14ac:knownFonts="1">
    <font>
      <sz val="11"/>
      <color theme="1"/>
      <name val="Calibri"/>
      <family val="2"/>
      <scheme val="minor"/>
    </font>
    <font>
      <b/>
      <sz val="11"/>
      <color theme="1"/>
      <name val="Calibri"/>
      <family val="2"/>
      <scheme val="minor"/>
    </font>
    <font>
      <sz val="11"/>
      <color theme="0"/>
      <name val="Calibri"/>
      <family val="2"/>
      <scheme val="minor"/>
    </font>
    <font>
      <sz val="9"/>
      <name val="Calibri"/>
      <family val="2"/>
      <scheme val="minor"/>
    </font>
    <font>
      <sz val="10"/>
      <color theme="0"/>
      <name val="Arial"/>
      <family val="2"/>
    </font>
    <font>
      <sz val="10"/>
      <name val="Arial"/>
      <family val="2"/>
    </font>
    <font>
      <sz val="12"/>
      <name val="Arial"/>
      <family val="2"/>
    </font>
    <font>
      <sz val="12"/>
      <color rgb="FFFF0000"/>
      <name val="Arial"/>
      <family val="2"/>
    </font>
    <font>
      <sz val="12"/>
      <color theme="1"/>
      <name val="Arial"/>
      <family val="2"/>
    </font>
    <font>
      <b/>
      <sz val="14"/>
      <color theme="1"/>
      <name val="Arial"/>
      <family val="2"/>
    </font>
    <font>
      <b/>
      <sz val="22"/>
      <color theme="1"/>
      <name val="Arial"/>
      <family val="2"/>
    </font>
    <font>
      <sz val="22"/>
      <color rgb="FFFF0000"/>
      <name val="Arial"/>
      <family val="2"/>
    </font>
    <font>
      <sz val="22"/>
      <color theme="1"/>
      <name val="Arial"/>
      <family val="2"/>
    </font>
    <font>
      <sz val="9"/>
      <color theme="1"/>
      <name val="Arial"/>
      <family val="2"/>
    </font>
    <font>
      <sz val="11"/>
      <color theme="1"/>
      <name val="Arial"/>
      <family val="2"/>
    </font>
    <font>
      <sz val="14"/>
      <color theme="1"/>
      <name val="Arial"/>
      <family val="2"/>
    </font>
    <font>
      <sz val="11"/>
      <color rgb="FFFF0000"/>
      <name val="Arial"/>
      <family val="2"/>
    </font>
    <font>
      <sz val="9"/>
      <color theme="0"/>
      <name val="Arial"/>
      <family val="2"/>
    </font>
    <font>
      <sz val="9"/>
      <color rgb="FFFF0000"/>
      <name val="Arial"/>
      <family val="2"/>
    </font>
    <font>
      <sz val="9"/>
      <name val="Arial"/>
      <family val="2"/>
    </font>
    <font>
      <sz val="10"/>
      <color theme="1"/>
      <name val="Arial"/>
      <family val="2"/>
    </font>
    <font>
      <sz val="11"/>
      <color rgb="FF9C5700"/>
      <name val="Calibri"/>
      <family val="2"/>
      <scheme val="minor"/>
    </font>
    <font>
      <sz val="10.5"/>
      <color theme="1"/>
      <name val="Arial"/>
      <family val="2"/>
    </font>
    <font>
      <sz val="10.5"/>
      <color theme="0"/>
      <name val="Arial"/>
      <family val="2"/>
    </font>
    <font>
      <sz val="10.5"/>
      <color rgb="FFFF0000"/>
      <name val="Arial"/>
      <family val="2"/>
    </font>
    <font>
      <sz val="10.5"/>
      <name val="Arial"/>
      <family val="2"/>
    </font>
    <font>
      <b/>
      <sz val="10"/>
      <color theme="1"/>
      <name val="Arial"/>
      <family val="2"/>
    </font>
    <font>
      <b/>
      <sz val="16"/>
      <color theme="1"/>
      <name val="Arial"/>
      <family val="2"/>
    </font>
    <font>
      <b/>
      <sz val="14"/>
      <name val="Arial"/>
      <family val="2"/>
    </font>
    <font>
      <vertAlign val="superscript"/>
      <sz val="10"/>
      <name val="Arial"/>
      <family val="2"/>
    </font>
    <font>
      <sz val="10"/>
      <color rgb="FF002060"/>
      <name val="Arial"/>
      <family val="2"/>
    </font>
    <font>
      <sz val="9"/>
      <color theme="1"/>
      <name val="Calibri"/>
      <family val="2"/>
      <scheme val="minor"/>
    </font>
  </fonts>
  <fills count="12">
    <fill>
      <patternFill patternType="none"/>
    </fill>
    <fill>
      <patternFill patternType="gray125"/>
    </fill>
    <fill>
      <patternFill patternType="solid">
        <fgColor theme="8" tint="0.39997558519241921"/>
        <bgColor indexed="65"/>
      </patternFill>
    </fill>
    <fill>
      <patternFill patternType="solid">
        <fgColor theme="8"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FFEB9C"/>
      </patternFill>
    </fill>
    <fill>
      <patternFill patternType="solid">
        <fgColor theme="7" tint="0.39997558519241921"/>
        <bgColor indexed="64"/>
      </patternFill>
    </fill>
    <fill>
      <patternFill patternType="solid">
        <fgColor theme="0"/>
        <bgColor indexed="64"/>
      </patternFill>
    </fill>
  </fills>
  <borders count="1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2" fillId="2" borderId="0" applyNumberFormat="0" applyBorder="0" applyAlignment="0" applyProtection="0"/>
    <xf numFmtId="0" fontId="4" fillId="7" borderId="4" applyNumberFormat="0">
      <alignment horizontal="centerContinuous" vertical="center" wrapText="1"/>
    </xf>
    <xf numFmtId="0" fontId="21" fillId="9" borderId="0" applyNumberFormat="0" applyBorder="0" applyAlignment="0" applyProtection="0"/>
  </cellStyleXfs>
  <cellXfs count="98">
    <xf numFmtId="0" fontId="0" fillId="0" borderId="0" xfId="0"/>
    <xf numFmtId="0" fontId="1" fillId="0" borderId="0" xfId="0" applyFont="1"/>
    <xf numFmtId="0" fontId="0" fillId="0" borderId="0" xfId="0" applyAlignment="1">
      <alignment horizontal="left"/>
    </xf>
    <xf numFmtId="0" fontId="8" fillId="0" borderId="0" xfId="0" applyFont="1"/>
    <xf numFmtId="0" fontId="9" fillId="0" borderId="0" xfId="0" applyFont="1" applyAlignment="1">
      <alignment horizontal="left" vertical="center"/>
    </xf>
    <xf numFmtId="0" fontId="9" fillId="0" borderId="0" xfId="0" applyFont="1" applyAlignment="1">
      <alignment vertical="center"/>
    </xf>
    <xf numFmtId="0" fontId="10" fillId="0" borderId="0" xfId="0" applyFont="1" applyAlignment="1">
      <alignment horizontal="left"/>
    </xf>
    <xf numFmtId="0" fontId="10" fillId="0" borderId="0" xfId="0" applyFont="1"/>
    <xf numFmtId="0" fontId="11" fillId="0" borderId="0" xfId="0" applyFont="1" applyAlignment="1">
      <alignment horizontal="center"/>
    </xf>
    <xf numFmtId="0" fontId="12" fillId="0" borderId="0" xfId="0" applyFont="1" applyAlignment="1">
      <alignment horizontal="center"/>
    </xf>
    <xf numFmtId="0" fontId="13" fillId="0" borderId="0" xfId="0" applyFont="1" applyAlignment="1">
      <alignment wrapText="1"/>
    </xf>
    <xf numFmtId="0" fontId="12" fillId="0" borderId="0" xfId="0" applyFont="1"/>
    <xf numFmtId="0" fontId="14" fillId="0" borderId="0" xfId="0" applyFont="1"/>
    <xf numFmtId="0" fontId="14" fillId="0" borderId="0" xfId="0" applyFont="1" applyAlignment="1">
      <alignment horizontal="left"/>
    </xf>
    <xf numFmtId="0" fontId="16" fillId="0" borderId="0" xfId="0" applyFont="1" applyAlignment="1">
      <alignment horizontal="center"/>
    </xf>
    <xf numFmtId="0" fontId="14" fillId="0" borderId="0" xfId="0" applyFont="1" applyAlignment="1">
      <alignment horizontal="center"/>
    </xf>
    <xf numFmtId="0" fontId="17" fillId="7" borderId="4" xfId="2" applyFont="1" applyAlignment="1">
      <alignment horizontal="center" vertical="center" wrapText="1"/>
    </xf>
    <xf numFmtId="0" fontId="17" fillId="7" borderId="4" xfId="2" applyFont="1">
      <alignment horizontal="centerContinuous" vertical="center" wrapText="1"/>
    </xf>
    <xf numFmtId="0" fontId="17" fillId="7" borderId="4" xfId="2" applyFont="1" applyAlignment="1">
      <alignment horizontal="left" vertical="center" wrapText="1"/>
    </xf>
    <xf numFmtId="0" fontId="18" fillId="7" borderId="4" xfId="2" applyFont="1" applyAlignment="1">
      <alignment horizontal="center" vertical="center" wrapText="1"/>
    </xf>
    <xf numFmtId="0" fontId="17" fillId="7" borderId="1" xfId="2" applyFont="1" applyBorder="1" applyAlignment="1">
      <alignment horizontal="center" vertical="center" wrapText="1"/>
    </xf>
    <xf numFmtId="0" fontId="18" fillId="7" borderId="1" xfId="2"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xf>
    <xf numFmtId="0" fontId="13" fillId="0" borderId="1" xfId="0" applyFont="1" applyBorder="1" applyAlignment="1">
      <alignment horizontal="left" vertical="center"/>
    </xf>
    <xf numFmtId="0" fontId="18" fillId="0" borderId="1" xfId="0" applyFont="1" applyBorder="1" applyAlignment="1">
      <alignment horizontal="center" vertical="center"/>
    </xf>
    <xf numFmtId="0" fontId="19" fillId="0" borderId="2" xfId="0" applyFont="1" applyBorder="1" applyAlignment="1">
      <alignment horizontal="center" vertical="center"/>
    </xf>
    <xf numFmtId="0" fontId="13" fillId="0" borderId="5" xfId="0" applyFont="1" applyBorder="1" applyAlignment="1">
      <alignment vertical="center" wrapText="1"/>
    </xf>
    <xf numFmtId="0" fontId="13" fillId="8" borderId="1" xfId="0" applyFont="1" applyFill="1" applyBorder="1" applyAlignment="1">
      <alignment vertical="center"/>
    </xf>
    <xf numFmtId="0" fontId="13"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3" fillId="0" borderId="4" xfId="0" applyFont="1" applyBorder="1" applyAlignment="1">
      <alignment vertical="center" wrapText="1"/>
    </xf>
    <xf numFmtId="0" fontId="13" fillId="0" borderId="6"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center" vertical="center"/>
    </xf>
    <xf numFmtId="0" fontId="13" fillId="5" borderId="2" xfId="0" applyFont="1" applyFill="1" applyBorder="1" applyAlignment="1">
      <alignment horizontal="center" vertical="center"/>
    </xf>
    <xf numFmtId="0" fontId="5" fillId="0" borderId="4" xfId="0" applyFont="1" applyBorder="1" applyAlignment="1">
      <alignment horizontal="center" vertical="center"/>
    </xf>
    <xf numFmtId="0" fontId="22" fillId="0" borderId="0" xfId="0" applyFont="1"/>
    <xf numFmtId="0" fontId="22" fillId="0" borderId="0" xfId="0" applyFont="1" applyAlignment="1">
      <alignment horizontal="center"/>
    </xf>
    <xf numFmtId="0" fontId="23" fillId="0" borderId="0" xfId="0" applyFont="1"/>
    <xf numFmtId="0" fontId="23" fillId="7" borderId="4" xfId="2" applyFont="1">
      <alignment horizontal="centerContinuous" vertical="center" wrapText="1"/>
    </xf>
    <xf numFmtId="0" fontId="23" fillId="7" borderId="4" xfId="2" applyFont="1" applyAlignment="1">
      <alignment horizontal="center" vertical="center" wrapText="1"/>
    </xf>
    <xf numFmtId="0" fontId="27" fillId="0" borderId="0" xfId="0" applyFont="1" applyAlignment="1">
      <alignment horizontal="left" vertical="center"/>
    </xf>
    <xf numFmtId="0" fontId="10" fillId="0" borderId="0" xfId="0" applyFont="1" applyAlignment="1">
      <alignment horizontal="center"/>
    </xf>
    <xf numFmtId="0" fontId="14" fillId="0" borderId="0" xfId="0" applyFont="1" applyAlignment="1">
      <alignment wrapText="1"/>
    </xf>
    <xf numFmtId="0" fontId="4" fillId="7" borderId="7" xfId="2" applyBorder="1" applyAlignment="1">
      <alignment horizontal="center" vertical="center" wrapText="1"/>
    </xf>
    <xf numFmtId="0" fontId="4" fillId="7" borderId="7" xfId="2" applyBorder="1">
      <alignment horizontal="centerContinuous" vertical="center" wrapText="1"/>
    </xf>
    <xf numFmtId="0" fontId="4" fillId="7" borderId="5" xfId="2" applyBorder="1" applyAlignment="1">
      <alignment horizontal="center" vertical="center" wrapText="1"/>
    </xf>
    <xf numFmtId="0" fontId="20" fillId="0" borderId="4" xfId="0" applyFont="1" applyBorder="1" applyAlignment="1">
      <alignment horizontal="center" vertical="center"/>
    </xf>
    <xf numFmtId="0" fontId="20" fillId="0" borderId="4" xfId="0" applyFont="1" applyBorder="1" applyAlignment="1">
      <alignment vertical="center"/>
    </xf>
    <xf numFmtId="0" fontId="20" fillId="0" borderId="4" xfId="0" applyFont="1" applyBorder="1" applyAlignment="1">
      <alignment vertical="center" wrapText="1"/>
    </xf>
    <xf numFmtId="0" fontId="28" fillId="0" borderId="0" xfId="0" applyFont="1"/>
    <xf numFmtId="0" fontId="13" fillId="0" borderId="0" xfId="0" applyFont="1"/>
    <xf numFmtId="0" fontId="15" fillId="0" borderId="0" xfId="0" applyFont="1"/>
    <xf numFmtId="0" fontId="4" fillId="6" borderId="8" xfId="0" applyFont="1" applyFill="1" applyBorder="1" applyAlignment="1">
      <alignment horizontal="center" vertical="center"/>
    </xf>
    <xf numFmtId="0" fontId="4" fillId="6" borderId="8" xfId="0" applyFont="1" applyFill="1" applyBorder="1" applyAlignment="1">
      <alignment vertical="center"/>
    </xf>
    <xf numFmtId="0" fontId="4" fillId="3" borderId="8" xfId="0" applyFont="1" applyFill="1" applyBorder="1" applyAlignment="1" applyProtection="1">
      <alignment horizontal="center" vertical="center"/>
      <protection locked="0"/>
    </xf>
    <xf numFmtId="0" fontId="20" fillId="0" borderId="0" xfId="0" applyFont="1"/>
    <xf numFmtId="0" fontId="4" fillId="7" borderId="5" xfId="2" applyBorder="1">
      <alignment horizontal="centerContinuous" vertical="center" wrapText="1"/>
    </xf>
    <xf numFmtId="0" fontId="30" fillId="0" borderId="0" xfId="0" applyFont="1"/>
    <xf numFmtId="0" fontId="19" fillId="0" borderId="4" xfId="0" applyFont="1" applyBorder="1" applyAlignment="1" applyProtection="1">
      <alignment horizontal="left" vertical="center"/>
      <protection locked="0"/>
    </xf>
    <xf numFmtId="0" fontId="13" fillId="0" borderId="4" xfId="0" applyFont="1" applyBorder="1" applyAlignment="1">
      <alignment horizontal="center" vertical="center"/>
    </xf>
    <xf numFmtId="0" fontId="19" fillId="0" borderId="4" xfId="0" applyFont="1" applyBorder="1" applyAlignment="1">
      <alignment horizontal="left" vertical="center"/>
    </xf>
    <xf numFmtId="0" fontId="19" fillId="0" borderId="4" xfId="0" applyFont="1" applyBorder="1" applyAlignment="1">
      <alignment horizontal="center" vertical="center"/>
    </xf>
    <xf numFmtId="0" fontId="19" fillId="0" borderId="4" xfId="0" applyFont="1" applyBorder="1" applyAlignment="1" applyProtection="1">
      <alignment horizontal="center" vertical="center"/>
      <protection locked="0"/>
    </xf>
    <xf numFmtId="14" fontId="19" fillId="0" borderId="4"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13" fillId="0" borderId="0" xfId="0" applyFont="1" applyAlignment="1">
      <alignment horizontal="center" vertical="center"/>
    </xf>
    <xf numFmtId="0" fontId="19" fillId="0" borderId="4" xfId="0" applyFont="1" applyBorder="1" applyAlignment="1" applyProtection="1">
      <alignment horizontal="left" vertical="center" wrapText="1"/>
      <protection locked="0"/>
    </xf>
    <xf numFmtId="0" fontId="19" fillId="0" borderId="4" xfId="0" applyFont="1" applyBorder="1" applyAlignment="1">
      <alignment horizontal="left" vertical="center" wrapText="1"/>
    </xf>
    <xf numFmtId="14" fontId="19" fillId="0" borderId="4" xfId="0" applyNumberFormat="1" applyFont="1" applyBorder="1" applyAlignment="1">
      <alignment horizontal="center" vertical="center" wrapText="1"/>
    </xf>
    <xf numFmtId="0" fontId="13" fillId="0" borderId="4" xfId="0" applyFont="1" applyBorder="1" applyAlignment="1">
      <alignment horizontal="left" vertical="center"/>
    </xf>
    <xf numFmtId="0" fontId="31" fillId="0" borderId="0" xfId="0" applyFont="1"/>
    <xf numFmtId="0" fontId="18" fillId="0" borderId="0" xfId="0" applyFont="1" applyAlignment="1" applyProtection="1">
      <alignment horizontal="left" vertical="center" wrapText="1"/>
      <protection locked="0"/>
    </xf>
    <xf numFmtId="0" fontId="3" fillId="0" borderId="0" xfId="0" applyFont="1" applyAlignment="1" applyProtection="1">
      <alignment horizontal="left" vertical="center"/>
      <protection locked="0"/>
    </xf>
    <xf numFmtId="0" fontId="3" fillId="0" borderId="0"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8" fillId="0" borderId="0" xfId="0" applyFont="1" applyAlignment="1">
      <alignment horizontal="center"/>
    </xf>
    <xf numFmtId="0" fontId="0" fillId="0" borderId="0" xfId="0" pivotButton="1"/>
    <xf numFmtId="0" fontId="0" fillId="0" borderId="0" xfId="0" applyAlignment="1">
      <alignment wrapText="1"/>
    </xf>
    <xf numFmtId="0" fontId="26" fillId="0" borderId="4" xfId="0" applyFont="1" applyBorder="1" applyAlignment="1">
      <alignment vertical="center"/>
    </xf>
    <xf numFmtId="0" fontId="26" fillId="0" borderId="4" xfId="0" applyFont="1" applyBorder="1" applyAlignment="1">
      <alignment vertical="center" wrapText="1"/>
    </xf>
    <xf numFmtId="0" fontId="6" fillId="11" borderId="0" xfId="0" applyFont="1" applyFill="1"/>
    <xf numFmtId="0" fontId="25" fillId="11" borderId="0" xfId="0" applyFont="1" applyFill="1"/>
    <xf numFmtId="0" fontId="24" fillId="11" borderId="0" xfId="0" applyFont="1" applyFill="1"/>
    <xf numFmtId="0" fontId="7" fillId="11" borderId="0" xfId="0" applyFont="1" applyFill="1"/>
    <xf numFmtId="0" fontId="5" fillId="11" borderId="4" xfId="0" applyFont="1" applyFill="1" applyBorder="1" applyAlignment="1">
      <alignment horizontal="center" vertical="center"/>
    </xf>
    <xf numFmtId="0" fontId="25" fillId="11" borderId="4" xfId="0" applyFont="1" applyFill="1" applyBorder="1" applyAlignment="1">
      <alignment horizontal="center" vertical="center"/>
    </xf>
    <xf numFmtId="0" fontId="5" fillId="0" borderId="4" xfId="0" applyFont="1" applyBorder="1" applyAlignment="1">
      <alignment vertical="center" wrapText="1"/>
    </xf>
    <xf numFmtId="0" fontId="15" fillId="0" borderId="0" xfId="0" applyFont="1" applyAlignment="1">
      <alignment horizontal="left" vertical="center"/>
    </xf>
    <xf numFmtId="0" fontId="4" fillId="4" borderId="0" xfId="0" applyFont="1" applyFill="1" applyAlignment="1">
      <alignment horizontal="center" vertical="center"/>
    </xf>
    <xf numFmtId="0" fontId="4" fillId="6" borderId="8" xfId="0" applyFont="1" applyFill="1" applyBorder="1" applyAlignment="1">
      <alignment horizontal="center" vertical="center"/>
    </xf>
    <xf numFmtId="0" fontId="4" fillId="3" borderId="8" xfId="0" applyFont="1" applyFill="1" applyBorder="1" applyAlignment="1" applyProtection="1">
      <alignment horizontal="center" vertical="center"/>
      <protection locked="0"/>
    </xf>
    <xf numFmtId="0" fontId="4" fillId="3" borderId="9" xfId="0" applyFont="1" applyFill="1" applyBorder="1" applyAlignment="1" applyProtection="1">
      <alignment horizontal="center" vertical="center"/>
      <protection locked="0"/>
    </xf>
    <xf numFmtId="0" fontId="4" fillId="10" borderId="2" xfId="1" applyFont="1" applyFill="1" applyBorder="1" applyAlignment="1">
      <alignment horizontal="center" vertical="center" wrapText="1"/>
    </xf>
    <xf numFmtId="0" fontId="4" fillId="10" borderId="3" xfId="1" applyFont="1" applyFill="1" applyBorder="1" applyAlignment="1">
      <alignment horizontal="center" vertical="center" wrapText="1"/>
    </xf>
    <xf numFmtId="0" fontId="4" fillId="7" borderId="10" xfId="2" applyBorder="1" applyAlignment="1">
      <alignment horizontal="center" vertical="center" wrapText="1"/>
    </xf>
    <xf numFmtId="0" fontId="4" fillId="7" borderId="11" xfId="2" applyBorder="1" applyAlignment="1">
      <alignment horizontal="center" vertical="center" wrapText="1"/>
    </xf>
  </cellXfs>
  <cellStyles count="4">
    <cellStyle name="60% - Accent5 2" xfId="1" xr:uid="{00000000-0005-0000-0000-000000000000}"/>
    <cellStyle name="Neutral 2" xfId="3" xr:uid="{00000000-0005-0000-0000-000004000000}"/>
    <cellStyle name="Normal" xfId="0" builtinId="0"/>
    <cellStyle name="Table_Heading" xfId="2" xr:uid="{00000000-0005-0000-0000-00000600000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wrapText="1"/>
    </dxf>
    <dxf>
      <alignment wrapText="1"/>
    </dxf>
  </dxfs>
  <tableStyles count="0" defaultTableStyle="TableStyleMedium2" defaultPivotStyle="PivotStyleLight16"/>
  <colors>
    <mruColors>
      <color rgb="FFFF0000"/>
      <color rgb="FFCCCCFF"/>
      <color rgb="FFCC99FF"/>
      <color rgb="FF00FF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annah Edwards" refreshedDate="46006.553296296297" createdVersion="8" refreshedVersion="8" minRefreshableVersion="3" recordCount="980" xr:uid="{6C002EA7-7984-4ED9-A2F0-D38B15B624F5}">
  <cacheSource type="worksheet">
    <worksheetSource ref="A1:A981" sheet="Master Schools List Nov2025"/>
  </cacheSource>
  <cacheFields count="40">
    <cacheField name="Cooler Classrooms Category" numFmtId="0">
      <sharedItems count="8">
        <s v="30 degrees and above"/>
        <s v="Below 30 "/>
        <s v="Below 30 - Round 2 (11)"/>
        <s v="Below 30 - Round 2 (39)"/>
        <s v="Below 30 - Round 2 (37)"/>
        <s v="Below 30 - Round 2 "/>
        <s v="Below 30 - Round 2 (4)"/>
        <s v="Above 30" u="1"/>
      </sharedItems>
    </cacheField>
    <cacheField name="School code" numFmtId="0">
      <sharedItems containsSemiMixedTypes="0" containsString="0" containsNumber="1" containsInteger="1" minValue="1002" maxValue="8917"/>
    </cacheField>
    <cacheField name="School name" numFmtId="0">
      <sharedItems/>
    </cacheField>
    <cacheField name="MMJT" numFmtId="0">
      <sharedItems containsSemiMixedTypes="0" containsString="0" containsNumber="1" minValue="24.5" maxValue="37.5"/>
    </cacheField>
    <cacheField name="School level" numFmtId="0">
      <sharedItems/>
    </cacheField>
    <cacheField name="Local government area" numFmtId="0">
      <sharedItems/>
    </cacheField>
    <cacheField name="Electorate" numFmtId="0">
      <sharedItems/>
    </cacheField>
    <cacheField name="Operational Directorate" numFmtId="0">
      <sharedItems/>
    </cacheField>
    <cacheField name="PWA Region" numFmtId="0">
      <sharedItems/>
    </cacheField>
    <cacheField name="AMU Region" numFmtId="0">
      <sharedItems/>
    </cacheField>
    <cacheField name="Post code" numFmtId="0">
      <sharedItems containsSemiMixedTypes="0" containsString="0" containsNumber="1" containsInteger="1" minValue="2019" maxValue="4383"/>
    </cacheField>
    <cacheField name="Number of permanent classrooms and associated spaces" numFmtId="0">
      <sharedItems containsMixedTypes="1" containsNumber="1" containsInteger="1" minValue="0" maxValue="109"/>
    </cacheField>
    <cacheField name="Number of permanent libraries and associated spaces" numFmtId="0">
      <sharedItems containsMixedTypes="1" containsNumber="1" containsInteger="1" minValue="0" maxValue="16"/>
    </cacheField>
    <cacheField name="Number of permanent learning spaces in CC scope1" numFmtId="0">
      <sharedItems containsSemiMixedTypes="0" containsString="0" containsNumber="1" containsInteger="1" minValue="0" maxValue="62"/>
    </cacheField>
    <cacheField name="Number of permanent libraries in CC scope1" numFmtId="0">
      <sharedItems containsSemiMixedTypes="0" containsString="0" containsNumber="1" containsInteger="1" minValue="0" maxValue="7"/>
    </cacheField>
    <cacheField name="Due Diligence" numFmtId="0">
      <sharedItems/>
    </cacheField>
    <cacheField name="No Scope" numFmtId="0">
      <sharedItems containsBlank="1" containsMixedTypes="1" containsNumber="1" containsInteger="1" minValue="1" maxValue="1"/>
    </cacheField>
    <cacheField name="Start Year " numFmtId="0">
      <sharedItems containsSemiMixedTypes="0" containsString="0" containsNumber="1" containsInteger="1" minValue="2018" maxValue="2023"/>
    </cacheField>
    <cacheField name=" Start Term " numFmtId="0">
      <sharedItems/>
    </cacheField>
    <cacheField name="Number of permanent learning spaces completed as at report date" numFmtId="0">
      <sharedItems containsString="0" containsBlank="1" containsNumber="1" containsInteger="1" minValue="0" maxValue="62"/>
    </cacheField>
    <cacheField name="Number of permanent library spaces completed as at report date" numFmtId="0">
      <sharedItems containsString="0" containsBlank="1" containsNumber="1" containsInteger="1" minValue="0" maxValue="7"/>
    </cacheField>
    <cacheField name="Electrical Infrastructure " numFmtId="0">
      <sharedItems containsBlank="1" containsMixedTypes="1" containsNumber="1" containsInteger="1" minValue="1" maxValue="1"/>
    </cacheField>
    <cacheField name="Grid Only" numFmtId="0">
      <sharedItems containsString="0" containsBlank="1" containsNumber="1" containsInteger="1" minValue="0" maxValue="1"/>
    </cacheField>
    <cacheField name="Kiosk Only" numFmtId="0">
      <sharedItems containsString="0" containsBlank="1" containsNumber="1" containsInteger="1" minValue="0" maxValue="1"/>
    </cacheField>
    <cacheField name="PTC Issued" numFmtId="0">
      <sharedItems containsString="0" containsBlank="1" containsNumber="1" containsInteger="1" minValue="0" maxValue="1"/>
    </cacheField>
    <cacheField name="A/C Project Stage" numFmtId="0">
      <sharedItems count="8">
        <s v="Completed"/>
        <s v="Completed - no scope"/>
        <s v="Delivery"/>
        <s v="Design"/>
        <s v="On Hold" u="1"/>
        <s v="Tender" u="1"/>
        <s v="At retender" u="1"/>
        <s v="At Tender" u="1"/>
      </sharedItems>
    </cacheField>
    <cacheField name="Electrical Capacity" numFmtId="0">
      <sharedItems/>
    </cacheField>
    <cacheField name="Project Manager Comments - To be completed" numFmtId="0">
      <sharedItems longText="1"/>
    </cacheField>
    <cacheField name="MO Report Comments - Simplified" numFmtId="0">
      <sharedItems longText="1"/>
    </cacheField>
    <cacheField name="Expected Completion Date - Reviewed with Phill Moy 8/12/2025" numFmtId="0">
      <sharedItems containsBlank="1" longText="1"/>
    </cacheField>
    <cacheField name="Solar PV Installed (Y/N)" numFmtId="0">
      <sharedItems containsBlank="1"/>
    </cacheField>
    <cacheField name="PM TO ENTER DATE: _x000a_All a/c's installed, operational and commissioned _x000a_(Column BK in AMU Comms Report)" numFmtId="0">
      <sharedItems containsDate="1" containsBlank="1" containsMixedTypes="1" minDate="2019-03-15T00:00:00" maxDate="2025-10-04T00:00:00"/>
    </cacheField>
    <cacheField name="PM TO ENTER DATE: _x000a_Handover with School held_x000a_(Column BM in AMU Comms Report)" numFmtId="0">
      <sharedItems containsDate="1" containsBlank="1" containsMixedTypes="1" minDate="2018-10-18T00:00:00" maxDate="2025-12-09T00:00:00"/>
    </cacheField>
    <cacheField name="Battery Program Completion Date (Handed over with School)" numFmtId="164">
      <sharedItems containsNonDate="0" containsDate="1" containsString="0" containsBlank="1" minDate="2021-06-24T00:00:00" maxDate="2022-08-09T00:00:00"/>
    </cacheField>
    <cacheField name="Data sheets uploaded into AMS" numFmtId="165">
      <sharedItems containsNonDate="0" containsString="0" containsBlank="1"/>
    </cacheField>
    <cacheField name="Data handed to school" numFmtId="165">
      <sharedItems containsNonDate="0" containsString="0" containsBlank="1"/>
    </cacheField>
    <cacheField name="Data uploaded to TRIM" numFmtId="165">
      <sharedItems containsNonDate="0" containsString="0" containsBlank="1"/>
    </cacheField>
    <cacheField name="No Scope Letter" numFmtId="14">
      <sharedItems containsDate="1" containsBlank="1" containsMixedTypes="1" minDate="2020-01-15T00:00:00" maxDate="2023-02-10T00:00:00"/>
    </cacheField>
    <cacheField name="CONCANETANTE - Term and Year" numFmtId="165">
      <sharedItems containsBlank="1"/>
    </cacheField>
    <cacheField name="Phase " numFmtId="165">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80">
  <r>
    <x v="0"/>
    <n v="1002"/>
    <s v="Aberdeen Public School"/>
    <n v="32"/>
    <s v="Public"/>
    <s v="Upper Hunter"/>
    <s v="Upper Hunter"/>
    <s v="Rural North"/>
    <s v="HNE (Newcastle)"/>
    <s v="Hunter/Central Coast AMU"/>
    <n v="2336"/>
    <n v="10"/>
    <n v="1"/>
    <n v="1"/>
    <n v="0"/>
    <s v="Report Issued"/>
    <m/>
    <n v="2021"/>
    <s v="Term 2"/>
    <n v="1"/>
    <n v="0"/>
    <m/>
    <m/>
    <m/>
    <n v="1"/>
    <x v="0"/>
    <s v="Sufficient capacity available"/>
    <s v="Works complete and handed over "/>
    <s v="Works complete and handed over."/>
    <m/>
    <s v="Y"/>
    <d v="2022-02-10T00:00:00"/>
    <d v="2022-11-17T00:00:00"/>
    <m/>
    <m/>
    <m/>
    <m/>
    <m/>
    <s v="Term 2 2021"/>
    <s v="Phase 2"/>
  </r>
  <r>
    <x v="0"/>
    <n v="1003"/>
    <s v="Abermain Public School"/>
    <n v="30.5"/>
    <s v="Public"/>
    <s v="Cessnock"/>
    <s v="Cessnock"/>
    <s v="Regional North"/>
    <s v="HNE (Newcastle)"/>
    <s v="Hunter/Central Coast AMU"/>
    <n v="2326"/>
    <n v="13"/>
    <n v="1"/>
    <n v="2"/>
    <n v="0"/>
    <s v="Report Issued"/>
    <m/>
    <n v="2019"/>
    <s v="Term 3"/>
    <n v="2"/>
    <n v="0"/>
    <m/>
    <m/>
    <m/>
    <n v="1"/>
    <x v="0"/>
    <s v="Sufficient capacity available"/>
    <s v="Works complete and handed over"/>
    <s v="Works complete and handed over."/>
    <m/>
    <s v="Y"/>
    <d v="2022-01-31T00:00:00"/>
    <d v="2020-04-22T00:00:00"/>
    <m/>
    <m/>
    <m/>
    <m/>
    <m/>
    <s v="Term 3 2019"/>
    <s v="Phase 1"/>
  </r>
  <r>
    <x v="0"/>
    <n v="1009"/>
    <s v="Adelong Public School"/>
    <n v="32"/>
    <s v="Public"/>
    <s v="Snowy Valleys"/>
    <s v="Wagga Wagga"/>
    <s v="Rural South and West"/>
    <s v="Riverina Western (Wagga)"/>
    <s v="Southern NSW AMU"/>
    <n v="2729"/>
    <n v="8"/>
    <n v="1"/>
    <n v="6"/>
    <n v="1"/>
    <s v="Report Issued"/>
    <m/>
    <n v="2021"/>
    <s v="Term 2"/>
    <n v="6"/>
    <n v="1"/>
    <n v="1"/>
    <m/>
    <m/>
    <n v="1"/>
    <x v="0"/>
    <s v="Exceeds total current capacity"/>
    <s v="24/11/25 - Works complete.and handed over. Brickwork repairs to be painted during 2nd week of Jan Holidays"/>
    <s v="Works complete and handed over."/>
    <s v="Brickwork repairs to be painted during 2nd week of Jan Holidays"/>
    <s v="Y"/>
    <d v="2023-10-23T00:00:00"/>
    <d v="2025-11-26T00:00:00"/>
    <m/>
    <m/>
    <m/>
    <m/>
    <m/>
    <m/>
    <s v="Phase 2"/>
  </r>
  <r>
    <x v="1"/>
    <n v="8493"/>
    <s v="Airds High School"/>
    <n v="28"/>
    <s v="High"/>
    <s v="Campbelltown"/>
    <s v="Campbelltown"/>
    <s v="Regional South"/>
    <s v="South Coast"/>
    <s v="South Western Sydney AMU"/>
    <n v="2560"/>
    <n v="3"/>
    <n v="1"/>
    <n v="3"/>
    <n v="0"/>
    <s v="Report Issued"/>
    <m/>
    <n v="2019"/>
    <s v="Term 2"/>
    <n v="3"/>
    <n v="0"/>
    <m/>
    <m/>
    <m/>
    <n v="1"/>
    <x v="0"/>
    <s v="Sufficient capacity available"/>
    <s v="Works complete and handed over"/>
    <s v="Works complete and handed over."/>
    <m/>
    <s v="Y"/>
    <d v="2022-02-10T00:00:00"/>
    <d v="2019-09-25T00:00:00"/>
    <m/>
    <m/>
    <m/>
    <m/>
    <m/>
    <s v="Term 2 2019"/>
    <s v="Phase 1"/>
  </r>
  <r>
    <x v="0"/>
    <n v="4177"/>
    <s v="Albert Park Public School"/>
    <n v="30"/>
    <s v="Public"/>
    <s v="Lismore"/>
    <s v="Lismore"/>
    <s v="Rural North"/>
    <s v="North Coast"/>
    <s v="North Coast AMU"/>
    <n v="2480"/>
    <n v="7"/>
    <n v="1"/>
    <n v="4"/>
    <n v="0"/>
    <s v="Report Issued"/>
    <m/>
    <n v="2021"/>
    <s v="Term 1"/>
    <n v="4"/>
    <n v="0"/>
    <m/>
    <m/>
    <m/>
    <n v="1"/>
    <x v="0"/>
    <s v="Sufficient capacity available"/>
    <s v="Works complete and handed over"/>
    <s v="Works complete and handed over."/>
    <m/>
    <m/>
    <d v="2022-01-31T00:00:00"/>
    <d v="2023-02-15T00:00:00"/>
    <m/>
    <m/>
    <m/>
    <m/>
    <m/>
    <s v="Term 1 2021"/>
    <s v="Phase 2"/>
  </r>
  <r>
    <x v="2"/>
    <n v="8586"/>
    <s v="Albion Park High School"/>
    <n v="26"/>
    <s v="High"/>
    <s v="Shellharbour"/>
    <s v="Kiama"/>
    <s v="Regional South"/>
    <s v="South Coast"/>
    <s v="Southern NSW AMU"/>
    <n v="2527"/>
    <n v="56"/>
    <n v="11"/>
    <n v="37"/>
    <n v="0"/>
    <s v="Report Issued"/>
    <m/>
    <n v="2021"/>
    <s v="Term 1"/>
    <n v="37"/>
    <n v="0"/>
    <n v="1"/>
    <m/>
    <m/>
    <n v="1"/>
    <x v="0"/>
    <s v="Exceeds total current capacity"/>
    <s v="100% HVAC work complete. Handed over on 15/2/23.  100% Level 1 work complete."/>
    <s v="Works complete and handed over. Round 2 scope included (25 learning spaces)."/>
    <m/>
    <s v="N"/>
    <d v="2022-08-31T00:00:00"/>
    <d v="2023-02-15T00:00:00"/>
    <m/>
    <m/>
    <m/>
    <m/>
    <m/>
    <s v="Term 1 2021"/>
    <s v="Phase 2"/>
  </r>
  <r>
    <x v="1"/>
    <n v="4121"/>
    <s v="Albion Park Rail Public School"/>
    <n v="26.5"/>
    <s v="Public"/>
    <s v="Shellharbour"/>
    <s v="Kiama"/>
    <s v="Regional South"/>
    <s v="South Coast"/>
    <s v="Southern NSW AMU"/>
    <n v="2527"/>
    <n v="25"/>
    <n v="3"/>
    <n v="5"/>
    <n v="1"/>
    <s v="Report Issued"/>
    <m/>
    <n v="2021"/>
    <s v="Term 2"/>
    <n v="5"/>
    <n v="1"/>
    <m/>
    <m/>
    <m/>
    <n v="1"/>
    <x v="0"/>
    <s v="Sufficient capacity available"/>
    <s v="100% HVAC work complete. Handed over on 27/2/23. "/>
    <s v="Works complete and handed over."/>
    <m/>
    <s v="Y"/>
    <d v="2022-01-31T00:00:00"/>
    <d v="2023-02-27T00:00:00"/>
    <m/>
    <m/>
    <m/>
    <m/>
    <m/>
    <s v="Term 2 2021"/>
    <s v="Phase 2"/>
  </r>
  <r>
    <x v="0"/>
    <n v="8101"/>
    <s v="Albury High School"/>
    <n v="32"/>
    <s v="High"/>
    <s v="Albury"/>
    <s v="Albury"/>
    <s v="Rural South and West"/>
    <s v="Riverina Western (Wagga)"/>
    <s v="Southern NSW AMU"/>
    <n v="2640"/>
    <n v="49"/>
    <n v="4"/>
    <n v="39"/>
    <n v="2"/>
    <s v="Report Issued"/>
    <m/>
    <n v="2021"/>
    <s v="Term 2"/>
    <n v="39"/>
    <n v="2"/>
    <m/>
    <m/>
    <m/>
    <n v="1"/>
    <x v="0"/>
    <s v="Sufficient capacity available"/>
    <s v="Works complete and handed over"/>
    <s v="Works complete and handed over."/>
    <m/>
    <s v="Y"/>
    <d v="2022-01-31T00:00:00"/>
    <d v="2023-03-17T00:00:00"/>
    <m/>
    <m/>
    <m/>
    <m/>
    <m/>
    <s v="Term 2 2021"/>
    <s v="Phase 1"/>
  </r>
  <r>
    <x v="0"/>
    <n v="3922"/>
    <s v="Albury North Public School"/>
    <n v="32"/>
    <s v="Public"/>
    <s v="Albury"/>
    <s v="Albury"/>
    <s v="Rural South and West"/>
    <s v="Riverina Western (Wagga)"/>
    <s v="Southern NSW AMU"/>
    <n v="2640"/>
    <n v="17"/>
    <n v="2"/>
    <n v="16"/>
    <n v="1"/>
    <s v="Report Issued"/>
    <m/>
    <n v="2021"/>
    <s v="Term 2"/>
    <n v="16"/>
    <n v="1"/>
    <m/>
    <m/>
    <m/>
    <n v="1"/>
    <x v="0"/>
    <s v="Sufficient capacity available"/>
    <s v="Works complete and handed over"/>
    <s v="Works complete and handed over."/>
    <m/>
    <s v="Y"/>
    <d v="2022-02-02T00:00:00"/>
    <d v="2023-03-17T00:00:00"/>
    <m/>
    <m/>
    <m/>
    <m/>
    <m/>
    <s v="Term 2 2021"/>
    <s v="Phase 1"/>
  </r>
  <r>
    <x v="0"/>
    <n v="1017"/>
    <s v="Albury Public School"/>
    <n v="32.5"/>
    <s v="Public"/>
    <s v="Albury"/>
    <s v="Albury"/>
    <s v="Rural South and West"/>
    <s v="Riverina Western (Wagga)"/>
    <s v="Southern NSW AMU"/>
    <n v="2640"/>
    <n v="26"/>
    <n v="2"/>
    <n v="26"/>
    <n v="2"/>
    <s v="Report Issued"/>
    <m/>
    <n v="2021"/>
    <s v="Term 1"/>
    <n v="26"/>
    <n v="2"/>
    <n v="1"/>
    <m/>
    <m/>
    <n v="1"/>
    <x v="0"/>
    <s v="Exceeds total current capacity"/>
    <s v="Works complete and handed over"/>
    <s v="Works complete and handed over."/>
    <m/>
    <s v="Y"/>
    <d v="2023-10-16T00:00:00"/>
    <d v="2025-09-25T00:00:00"/>
    <m/>
    <m/>
    <m/>
    <m/>
    <m/>
    <s v="Term 1 2021"/>
    <s v="Phase 2"/>
  </r>
  <r>
    <x v="0"/>
    <n v="1019"/>
    <s v="Albury West Public School"/>
    <n v="32.5"/>
    <s v="Public"/>
    <s v="Albury"/>
    <s v="Albury"/>
    <s v="Rural South and West"/>
    <s v="Riverina Western (Wagga)"/>
    <s v="Southern NSW AMU"/>
    <n v="2640"/>
    <n v="10"/>
    <n v="1"/>
    <n v="9"/>
    <n v="1"/>
    <s v="Report Issued"/>
    <m/>
    <n v="2021"/>
    <s v="Term 1"/>
    <n v="9"/>
    <n v="1"/>
    <n v="1"/>
    <m/>
    <m/>
    <n v="1"/>
    <x v="0"/>
    <s v="Exceeds total current capacity"/>
    <s v="Works complete and handed over"/>
    <s v="Works complete and handed over."/>
    <m/>
    <s v="Y"/>
    <d v="2023-09-30T00:00:00"/>
    <d v="2025-09-17T00:00:00"/>
    <m/>
    <m/>
    <m/>
    <m/>
    <m/>
    <s v="Term 1 2021"/>
    <s v="Phase 2"/>
  </r>
  <r>
    <x v="1"/>
    <n v="4200"/>
    <s v="Allambie Heights Public School"/>
    <n v="27"/>
    <s v="Public"/>
    <s v="Northern Beaches"/>
    <s v="Wakehurst"/>
    <s v="Metropolitan North"/>
    <s v="Sydney"/>
    <s v="Northern Sydney AMU"/>
    <n v="2100"/>
    <n v="32"/>
    <n v="1"/>
    <n v="19"/>
    <n v="2"/>
    <s v="Report Issued"/>
    <m/>
    <n v="2019"/>
    <s v="Term 3"/>
    <n v="19"/>
    <n v="2"/>
    <n v="1"/>
    <m/>
    <n v="1"/>
    <n v="1"/>
    <x v="0"/>
    <s v="Exceeds total current capacity"/>
    <s v="Works complete and handed over"/>
    <s v="Works complete and handed over."/>
    <m/>
    <s v="Y"/>
    <d v="2021-05-10T00:00:00"/>
    <d v="2021-11-17T00:00:00"/>
    <m/>
    <m/>
    <m/>
    <m/>
    <m/>
    <s v="Term 3 2019"/>
    <s v="Phase 1"/>
  </r>
  <r>
    <x v="0"/>
    <n v="1028"/>
    <s v="Alma Public School"/>
    <n v="34"/>
    <s v="Public"/>
    <s v="Broken Hill"/>
    <s v="Barwon"/>
    <s v="Rural South and West"/>
    <s v="Riverina Western (Wagga)"/>
    <s v="North Western NSW AMU"/>
    <n v="2880"/>
    <n v="27"/>
    <n v="2"/>
    <n v="27"/>
    <n v="2"/>
    <s v="Report Issued"/>
    <m/>
    <n v="2019"/>
    <s v="Term 2"/>
    <n v="27"/>
    <n v="2"/>
    <n v="1"/>
    <n v="1"/>
    <m/>
    <n v="1"/>
    <x v="0"/>
    <s v="Exceeds total current capacity"/>
    <s v="Works complete and handed over"/>
    <s v="Works complete and handed over."/>
    <m/>
    <s v="Y"/>
    <d v="2021-07-30T00:00:00"/>
    <d v="2021-10-27T00:00:00"/>
    <m/>
    <m/>
    <m/>
    <m/>
    <m/>
    <s v="Term 2 2019"/>
    <s v="Phase 1"/>
  </r>
  <r>
    <x v="1"/>
    <n v="8570"/>
    <s v="Ambarvale High School"/>
    <n v="28.5"/>
    <s v="High"/>
    <s v="Campbelltown"/>
    <s v="Campbelltown"/>
    <s v="Regional South"/>
    <s v="South Coast"/>
    <s v="South Western Sydney AMU"/>
    <n v="2560"/>
    <n v="78"/>
    <n v="4"/>
    <n v="41"/>
    <n v="1"/>
    <s v="Report Issued"/>
    <m/>
    <n v="2021"/>
    <s v="Term 1"/>
    <n v="41"/>
    <n v="1"/>
    <m/>
    <m/>
    <m/>
    <n v="1"/>
    <x v="0"/>
    <s v="Sufficient capacity available"/>
    <s v="Works complete and handed over"/>
    <s v="Works complete and handed over."/>
    <m/>
    <m/>
    <d v="2021-04-05T00:00:00"/>
    <d v="2021-11-09T00:00:00"/>
    <m/>
    <m/>
    <m/>
    <m/>
    <m/>
    <s v="Term 1 2021"/>
    <s v="Phase 1"/>
  </r>
  <r>
    <x v="1"/>
    <n v="3719"/>
    <s v="Annangrove Public School"/>
    <n v="29.5"/>
    <s v="Public"/>
    <s v="The Hills"/>
    <s v="Castle Hill"/>
    <s v="Regional North"/>
    <s v="Sydney"/>
    <s v="Northern Sydney AMU"/>
    <n v="2156"/>
    <n v="1"/>
    <n v="1"/>
    <n v="2"/>
    <n v="0"/>
    <s v="Report Issued"/>
    <m/>
    <n v="2019"/>
    <s v="Term 2"/>
    <n v="2"/>
    <n v="0"/>
    <m/>
    <m/>
    <m/>
    <n v="1"/>
    <x v="0"/>
    <s v="Sufficient capacity available"/>
    <s v="Works complete and handed over"/>
    <s v="Works complete and handed over."/>
    <m/>
    <s v="N"/>
    <d v="2019-03-15T00:00:00"/>
    <d v="2019-11-26T00:00:00"/>
    <m/>
    <m/>
    <m/>
    <m/>
    <m/>
    <s v="Term 2 2019"/>
    <s v="Phase 1"/>
  </r>
  <r>
    <x v="1"/>
    <n v="5625"/>
    <s v="Anson Street School"/>
    <n v="28.5"/>
    <s v="SSPK-12"/>
    <s v="Orange"/>
    <s v="Orange"/>
    <s v="Rural South and West"/>
    <s v="Riverina Western (Bathurst)"/>
    <s v="North Western NSW AMU"/>
    <n v="2800"/>
    <n v="22"/>
    <n v="1"/>
    <n v="7"/>
    <n v="0"/>
    <s v="Report Issued"/>
    <m/>
    <n v="2021"/>
    <s v="Term 1"/>
    <n v="7"/>
    <n v="0"/>
    <n v="1"/>
    <m/>
    <m/>
    <n v="1"/>
    <x v="0"/>
    <s v="Exceeds total current capacity"/>
    <s v="Works complete and handed over on 9/3/2023"/>
    <s v="Works complete and handed over."/>
    <m/>
    <s v="N"/>
    <d v="2023-02-27T00:00:00"/>
    <d v="2023-03-09T00:00:00"/>
    <m/>
    <m/>
    <m/>
    <m/>
    <m/>
    <s v="Term 1 2021"/>
    <s v="Phase 2"/>
  </r>
  <r>
    <x v="1"/>
    <n v="4132"/>
    <s v="Arcadia Vale Public School"/>
    <n v="27.5"/>
    <s v="Public"/>
    <s v="Lake Macquarie"/>
    <s v="Lake Macquarie"/>
    <s v="Regional North"/>
    <s v="HNE (Newcastle)"/>
    <s v="Hunter/Central Coast AMU"/>
    <n v="2283"/>
    <n v="6"/>
    <n v="2"/>
    <n v="0"/>
    <n v="1"/>
    <s v="Report Issued"/>
    <m/>
    <n v="2021"/>
    <s v="Term 1"/>
    <n v="0"/>
    <n v="1"/>
    <m/>
    <m/>
    <m/>
    <n v="1"/>
    <x v="0"/>
    <s v="Sufficient capacity available"/>
    <s v="Works completed, OEM's delivered."/>
    <s v="Works complete and handed over."/>
    <m/>
    <m/>
    <d v="2021-09-17T00:00:00"/>
    <d v="2022-08-10T00:00:00"/>
    <m/>
    <m/>
    <m/>
    <m/>
    <m/>
    <s v="Term 1 2021"/>
    <s v="Phase 2"/>
  </r>
  <r>
    <x v="0"/>
    <n v="1051"/>
    <s v="Ardlethan Central School"/>
    <n v="34"/>
    <s v="Central"/>
    <s v="Coolamon"/>
    <s v="Cootamundra"/>
    <s v="Rural South and West"/>
    <s v="Riverina Western (Wagga)"/>
    <s v="Southern NSW AMU"/>
    <n v="2665"/>
    <n v="14"/>
    <n v="2"/>
    <n v="9"/>
    <n v="2"/>
    <s v="Report Issued"/>
    <m/>
    <n v="2019"/>
    <s v="Term 2"/>
    <n v="9"/>
    <n v="2"/>
    <m/>
    <m/>
    <m/>
    <n v="1"/>
    <x v="0"/>
    <s v="Sufficient capacity available"/>
    <s v="Works complete and handed over"/>
    <s v="Works complete and handed over."/>
    <m/>
    <s v="Y"/>
    <d v="2020-02-20T00:00:00"/>
    <d v="2020-07-26T00:00:00"/>
    <m/>
    <m/>
    <m/>
    <m/>
    <m/>
    <s v="Term 2 2019"/>
    <s v="Phase 1"/>
  </r>
  <r>
    <x v="0"/>
    <n v="1055"/>
    <s v="Ariah Park Central School"/>
    <n v="33.5"/>
    <s v="Central"/>
    <s v="Temora"/>
    <s v="Cootamundra"/>
    <s v="Rural South and West"/>
    <s v="Riverina Western (Wagga)"/>
    <s v="Southern NSW AMU"/>
    <n v="2665"/>
    <n v="12"/>
    <n v="1"/>
    <n v="9"/>
    <n v="1"/>
    <s v="Report Issued"/>
    <m/>
    <n v="2019"/>
    <s v="Term 3"/>
    <n v="9"/>
    <n v="1"/>
    <m/>
    <m/>
    <m/>
    <n v="1"/>
    <x v="0"/>
    <s v="Sufficient capacity available"/>
    <s v="Works complete and handed over"/>
    <s v="Works complete and handed over."/>
    <m/>
    <s v="Y"/>
    <d v="2021-05-14T00:00:00"/>
    <d v="2021-05-26T00:00:00"/>
    <m/>
    <m/>
    <m/>
    <m/>
    <m/>
    <s v="Term 3 2019"/>
    <s v="Phase 1"/>
  </r>
  <r>
    <x v="1"/>
    <n v="1057"/>
    <s v="Armidale City Public School"/>
    <n v="27"/>
    <s v="Public"/>
    <s v="Armidale"/>
    <s v="Northern Tablelands"/>
    <s v="Rural North"/>
    <s v="HNE (Tamworth)"/>
    <s v="North Western NSW AMU"/>
    <n v="2350"/>
    <n v="31"/>
    <n v="2"/>
    <n v="16"/>
    <n v="0"/>
    <s v="Report Issued"/>
    <m/>
    <n v="2021"/>
    <s v="Term 1"/>
    <n v="16"/>
    <n v="0"/>
    <n v="1"/>
    <m/>
    <m/>
    <n v="1"/>
    <x v="0"/>
    <s v="Exceeds total current capacity"/>
    <s v="Works complete and handed over."/>
    <s v="Works complete and handed over."/>
    <m/>
    <s v="Y"/>
    <d v="2023-01-27T00:00:00"/>
    <d v="2023-01-30T00:00:00"/>
    <m/>
    <m/>
    <m/>
    <m/>
    <m/>
    <s v="Term 1 2021"/>
    <s v="Phase 2"/>
  </r>
  <r>
    <x v="1"/>
    <n v="1064"/>
    <s v="Ashbury Public School"/>
    <n v="28"/>
    <s v="Public"/>
    <s v="Canterbury-Bankstown"/>
    <s v="Summer Hill"/>
    <s v="Metropolitan South"/>
    <s v="Sydney"/>
    <s v="Sydney AMU"/>
    <n v="2193"/>
    <n v="14"/>
    <n v="1"/>
    <n v="14"/>
    <n v="0"/>
    <s v="Report Issued"/>
    <m/>
    <n v="2021"/>
    <s v="Term 2"/>
    <n v="14"/>
    <n v="0"/>
    <n v="1"/>
    <m/>
    <n v="1"/>
    <n v="1"/>
    <x v="0"/>
    <s v="Exceeds total current capacity"/>
    <s v="Works complete and handed over"/>
    <s v="Works complete and handed over."/>
    <m/>
    <s v="Y"/>
    <d v="2022-04-12T00:00:00"/>
    <d v="2022-06-30T00:00:00"/>
    <m/>
    <m/>
    <m/>
    <m/>
    <m/>
    <s v="Term 2 2021"/>
    <s v="Phase 1"/>
  </r>
  <r>
    <x v="3"/>
    <n v="8397"/>
    <s v="Ashcroft High School"/>
    <n v="29"/>
    <s v="High"/>
    <s v="Liverpool "/>
    <s v="Liverpool"/>
    <s v="Metropolitan South and West"/>
    <s v="Sydney"/>
    <s v="South Western Sydney AMU"/>
    <n v="2168"/>
    <n v="47"/>
    <n v="8"/>
    <n v="28"/>
    <n v="0"/>
    <s v="Report Issued"/>
    <m/>
    <n v="2022"/>
    <s v="Term 2"/>
    <n v="28"/>
    <n v="0"/>
    <n v="1"/>
    <m/>
    <m/>
    <n v="1"/>
    <x v="0"/>
    <s v="Exceeds total current capacity"/>
    <s v="Works complete and handed over"/>
    <s v="Works complete and handed over."/>
    <m/>
    <m/>
    <d v="2024-06-17T00:00:00"/>
    <d v="2024-07-31T00:00:00"/>
    <m/>
    <m/>
    <m/>
    <m/>
    <m/>
    <m/>
    <s v="Phase 2"/>
  </r>
  <r>
    <x v="0"/>
    <n v="1066"/>
    <s v="Ashford Central School"/>
    <n v="32.5"/>
    <s v="Central"/>
    <s v="Inverell"/>
    <s v="Northern Tablelands"/>
    <s v="Rural North"/>
    <s v="n/a"/>
    <s v="North Western NSW AMU"/>
    <n v="2361"/>
    <n v="15"/>
    <n v="1"/>
    <n v="0"/>
    <n v="0"/>
    <s v="Report Issued"/>
    <n v="1"/>
    <n v="2021"/>
    <s v="Term 1"/>
    <n v="0"/>
    <n v="0"/>
    <m/>
    <m/>
    <m/>
    <n v="1"/>
    <x v="1"/>
    <s v="Sufficient capacity available"/>
    <s v="Program not funding what would essentially be a demolition project for the school. CCP will not be proceeding with any works at the school and it is to remain a No Scope school. Nick Fisher 13/03/2020"/>
    <s v="Works complete - no scope."/>
    <m/>
    <s v="N/A"/>
    <m/>
    <m/>
    <m/>
    <m/>
    <m/>
    <m/>
    <d v="2020-03-12T00:00:00"/>
    <s v="Term 1 2021"/>
    <s v="Phase 1"/>
  </r>
  <r>
    <x v="0"/>
    <n v="4375"/>
    <s v="Ashmont Public School"/>
    <n v="33.5"/>
    <s v="Public"/>
    <s v="Wagga Wagga"/>
    <s v="Wagga Wagga"/>
    <s v="Rural South and West"/>
    <s v="Riverina Western (Wagga)"/>
    <s v="Southern NSW AMU"/>
    <n v="2650"/>
    <n v="13"/>
    <n v="1"/>
    <n v="13"/>
    <n v="1"/>
    <s v="Report Issued"/>
    <m/>
    <n v="2021"/>
    <s v="Term 2"/>
    <n v="13"/>
    <n v="1"/>
    <n v="1"/>
    <m/>
    <m/>
    <n v="1"/>
    <x v="0"/>
    <s v="Exceeds total current capacity"/>
    <s v="Works complete and handed over"/>
    <s v="Works complete and handed over."/>
    <m/>
    <s v="Y"/>
    <d v="2023-08-04T00:00:00"/>
    <d v="2025-12-03T00:00:00"/>
    <m/>
    <m/>
    <m/>
    <m/>
    <m/>
    <s v="Term 2 2021"/>
    <s v="Phase 2"/>
  </r>
  <r>
    <x v="0"/>
    <n v="4642"/>
    <s v="Ashtonfield Public School"/>
    <n v="30.5"/>
    <s v="Public"/>
    <s v="Maitland"/>
    <s v="Maitland"/>
    <s v="Regional North"/>
    <s v="n/a"/>
    <s v="Hunter/Central Coast AMU"/>
    <n v="2323"/>
    <n v="16"/>
    <n v="1"/>
    <n v="0"/>
    <n v="0"/>
    <s v="Report Issued"/>
    <n v="1"/>
    <n v="2022"/>
    <s v="Term 1"/>
    <n v="0"/>
    <n v="0"/>
    <m/>
    <m/>
    <m/>
    <m/>
    <x v="1"/>
    <s v="Status not yet known"/>
    <s v="Works complete - no scope"/>
    <s v="Works complete - no scope."/>
    <m/>
    <s v="N/A"/>
    <m/>
    <m/>
    <m/>
    <m/>
    <m/>
    <m/>
    <d v="2020-04-01T00:00:00"/>
    <s v="Term 1 2022"/>
    <s v="Phase 2"/>
  </r>
  <r>
    <x v="1"/>
    <n v="8222"/>
    <s v="Asquith Girls High School"/>
    <n v="28"/>
    <s v="High"/>
    <s v="Hornsby"/>
    <s v="Hornsby"/>
    <s v="Metropolitan North"/>
    <s v="Sydney"/>
    <s v="Northern Sydney AMU"/>
    <n v="2077"/>
    <n v="41"/>
    <n v="5"/>
    <n v="18"/>
    <n v="1"/>
    <s v="Report Issued"/>
    <m/>
    <n v="2021"/>
    <s v="Term 2"/>
    <n v="18"/>
    <n v="1"/>
    <m/>
    <m/>
    <m/>
    <n v="1"/>
    <x v="0"/>
    <s v="Sufficient capacity available"/>
    <s v="Works complete and handed over"/>
    <s v="Works complete and handed over."/>
    <m/>
    <s v="N"/>
    <d v="2022-02-28T00:00:00"/>
    <d v="2022-08-18T00:00:00"/>
    <m/>
    <m/>
    <m/>
    <m/>
    <m/>
    <s v="Term 2 2021"/>
    <s v="Phase 2"/>
  </r>
  <r>
    <x v="1"/>
    <n v="3453"/>
    <s v="Athelstane Public School"/>
    <n v="27.5"/>
    <s v="Public"/>
    <s v="Rockdale"/>
    <s v="Rockdale"/>
    <s v="Metropolitan South"/>
    <s v="Sydney"/>
    <s v="Sydney AMU"/>
    <n v="2205"/>
    <n v="26"/>
    <n v="2"/>
    <n v="21"/>
    <n v="0"/>
    <s v="Report Issued"/>
    <m/>
    <n v="2021"/>
    <s v="Term 1"/>
    <n v="21"/>
    <n v="0"/>
    <n v="1"/>
    <n v="1"/>
    <m/>
    <n v="1"/>
    <x v="0"/>
    <s v="Exceeds total current capacity"/>
    <s v="Works complete and handed over."/>
    <s v="Works complete and handed over."/>
    <m/>
    <s v="N"/>
    <d v="2023-05-15T00:00:00"/>
    <d v="2023-09-20T00:00:00"/>
    <m/>
    <m/>
    <m/>
    <m/>
    <m/>
    <s v="Term 1 2021"/>
    <s v="Phase 2"/>
  </r>
  <r>
    <x v="0"/>
    <n v="1071"/>
    <s v="Attunga Public School"/>
    <n v="32.5"/>
    <s v="Public"/>
    <s v="Tamworth"/>
    <s v="Tamworth"/>
    <s v="Rural North"/>
    <s v="HNE (Tamworth)"/>
    <s v="North Western NSW AMU"/>
    <n v="2345"/>
    <n v="6"/>
    <n v="1"/>
    <n v="3"/>
    <n v="0"/>
    <s v="Report Issued"/>
    <m/>
    <n v="2021"/>
    <s v="Term 1"/>
    <n v="3"/>
    <n v="0"/>
    <m/>
    <m/>
    <m/>
    <n v="1"/>
    <x v="0"/>
    <s v="Sufficient capacity available"/>
    <s v="Works complete and handed over"/>
    <s v="Works complete and handed over."/>
    <m/>
    <m/>
    <d v="2021-06-30T00:00:00"/>
    <d v="2021-10-13T00:00:00"/>
    <m/>
    <m/>
    <m/>
    <m/>
    <m/>
    <s v="Term 1 2021"/>
    <s v="Phase 1"/>
  </r>
  <r>
    <x v="1"/>
    <n v="1076"/>
    <s v="Austinmer Public School"/>
    <n v="27"/>
    <s v="Public"/>
    <s v="Wollongong"/>
    <s v="Keira"/>
    <s v="Regional South"/>
    <s v="South Coast"/>
    <s v="Southern NSW AMU"/>
    <n v="2515"/>
    <n v="9"/>
    <n v="2"/>
    <n v="6"/>
    <n v="1"/>
    <s v="Report Issued"/>
    <m/>
    <n v="2021"/>
    <s v="Term 2"/>
    <n v="6"/>
    <n v="1"/>
    <m/>
    <m/>
    <m/>
    <n v="1"/>
    <x v="0"/>
    <s v="Sufficient capacity available"/>
    <s v="Works complete and handed over"/>
    <s v="Works complete and handed over."/>
    <m/>
    <s v="Y"/>
    <d v="2021-07-12T00:00:00"/>
    <d v="2022-11-22T00:00:00"/>
    <m/>
    <m/>
    <m/>
    <m/>
    <m/>
    <s v="Term 2 2021"/>
    <s v="Phase 2"/>
  </r>
  <r>
    <x v="1"/>
    <n v="5104"/>
    <s v="Australia Street Infants School"/>
    <n v="27"/>
    <s v="Infants"/>
    <s v="Inner West"/>
    <s v="Newtown"/>
    <s v="Metropolitan South"/>
    <s v="Sydney"/>
    <s v="Sydney AMU"/>
    <n v="2042"/>
    <n v="8"/>
    <n v="1"/>
    <n v="6"/>
    <n v="1"/>
    <s v="Report Issued"/>
    <m/>
    <n v="2021"/>
    <s v="Term 1"/>
    <n v="6"/>
    <n v="1"/>
    <m/>
    <m/>
    <m/>
    <n v="1"/>
    <x v="0"/>
    <s v="Sufficient capacity available"/>
    <s v="Works complete and handed over"/>
    <s v="Works complete and handed over."/>
    <m/>
    <s v="N"/>
    <d v="2021-05-14T00:00:00"/>
    <d v="2021-06-03T00:00:00"/>
    <m/>
    <m/>
    <m/>
    <m/>
    <m/>
    <s v="Term 1 2021"/>
    <s v="Phase 1"/>
  </r>
  <r>
    <x v="1"/>
    <n v="3792"/>
    <s v="Avalon Public School"/>
    <n v="27"/>
    <s v="Public"/>
    <s v="Northern Beaches"/>
    <s v="Pittwater"/>
    <s v="Metropolitan North"/>
    <s v="Sydney"/>
    <s v="Northern Sydney AMU"/>
    <n v="2107"/>
    <n v="36"/>
    <n v="1"/>
    <n v="32"/>
    <n v="0"/>
    <s v="Report Issued"/>
    <m/>
    <n v="2021"/>
    <s v="Term 1"/>
    <n v="32"/>
    <n v="0"/>
    <n v="1"/>
    <m/>
    <m/>
    <n v="1"/>
    <x v="0"/>
    <s v="Exceeds total current capacity"/>
    <s v="Works complete and handed over. "/>
    <s v="Works complete and handed over. "/>
    <m/>
    <s v="N"/>
    <d v="2023-05-29T00:00:00"/>
    <d v="2023-10-26T00:00:00"/>
    <m/>
    <m/>
    <m/>
    <m/>
    <m/>
    <s v="Term 1 2021"/>
    <s v="Phase 2"/>
  </r>
  <r>
    <x v="0"/>
    <n v="1111"/>
    <s v="Ballimore Public School"/>
    <n v="33.5"/>
    <s v="Public"/>
    <s v="Western Plains"/>
    <s v="Dubbo"/>
    <s v="Rural South and West"/>
    <s v="n/a"/>
    <s v="North Western NSW AMU"/>
    <n v="2830"/>
    <n v="2"/>
    <n v="1"/>
    <n v="0"/>
    <n v="0"/>
    <s v="Report Issued"/>
    <n v="1"/>
    <n v="2020"/>
    <s v="Term 1"/>
    <n v="0"/>
    <n v="0"/>
    <m/>
    <m/>
    <m/>
    <m/>
    <x v="1"/>
    <s v="Sufficient capacity available"/>
    <s v="Works complete - no scope"/>
    <s v="Works complete - no scope."/>
    <m/>
    <s v="N/A"/>
    <m/>
    <m/>
    <m/>
    <m/>
    <m/>
    <m/>
    <d v="2020-01-15T00:00:00"/>
    <s v="Term 1 2020"/>
    <s v="Phase 1"/>
  </r>
  <r>
    <x v="3"/>
    <n v="8195"/>
    <s v="Ballina Coast High School"/>
    <n v="28.4"/>
    <s v="High"/>
    <s v="Ballina "/>
    <s v="Ballina"/>
    <s v="Rural North"/>
    <s v="North Coast"/>
    <s v="North Coast AMU"/>
    <n v="2478"/>
    <n v="47"/>
    <n v="14"/>
    <n v="0"/>
    <n v="0"/>
    <s v="Report Issued"/>
    <n v="1"/>
    <n v="2022"/>
    <s v="Term 2"/>
    <n v="0"/>
    <n v="0"/>
    <m/>
    <m/>
    <m/>
    <n v="1"/>
    <x v="1"/>
    <s v="Sufficient capacity available"/>
    <s v="Principal advised BCHS is fully air-conditioned after stage of the Major capital Works and do not require further air conditioning in learning spaces"/>
    <s v="Works complete - no scope."/>
    <m/>
    <s v="N/A"/>
    <m/>
    <m/>
    <m/>
    <m/>
    <m/>
    <m/>
    <d v="2022-08-24T00:00:00"/>
    <m/>
    <s v="Phase 2"/>
  </r>
  <r>
    <x v="0"/>
    <n v="1115"/>
    <s v="Balranald Central School"/>
    <n v="34"/>
    <s v="Central"/>
    <s v="Balranald"/>
    <s v="Murray"/>
    <s v="Rural South and West"/>
    <s v="Riverina Western (Wagga)"/>
    <s v="Southern NSW AMU"/>
    <n v="2715"/>
    <n v="17"/>
    <n v="2"/>
    <n v="8"/>
    <n v="2"/>
    <s v="Report Issued"/>
    <m/>
    <n v="2019"/>
    <s v="Term 2"/>
    <n v="8"/>
    <n v="2"/>
    <m/>
    <m/>
    <m/>
    <n v="1"/>
    <x v="0"/>
    <s v="Sufficient capacity available"/>
    <s v="Works complete and handed over"/>
    <s v="Works complete and handed over."/>
    <m/>
    <s v="Y"/>
    <d v="2020-03-27T00:00:00"/>
    <d v="2020-04-06T00:00:00"/>
    <m/>
    <m/>
    <m/>
    <m/>
    <m/>
    <s v="Term 2 2019"/>
    <s v="Phase 1"/>
  </r>
  <r>
    <x v="1"/>
    <n v="1118"/>
    <s v="Bangalow Public School"/>
    <n v="27.5"/>
    <s v="Public"/>
    <s v="Byron"/>
    <s v="Ballina"/>
    <s v="Rural North"/>
    <s v="n/a"/>
    <s v="North Coast AMU"/>
    <n v="2479"/>
    <n v="11"/>
    <n v="2"/>
    <n v="0"/>
    <n v="0"/>
    <s v="Report Issued"/>
    <n v="1"/>
    <n v="2021"/>
    <s v="Term 1"/>
    <n v="0"/>
    <n v="0"/>
    <m/>
    <m/>
    <m/>
    <n v="1"/>
    <x v="1"/>
    <s v="Sufficient capacity available"/>
    <s v="There are Major Capital Works happening at this school which included the demolition of Block A and that there is no further scope for the Program. Confirming that the CCP scope for Block A is to be deleted as it is not within the scope of the Program to air condition any spaces other than permanent learning spaces and libraries."/>
    <s v="Works complete - no scope."/>
    <m/>
    <s v="N/A"/>
    <m/>
    <m/>
    <m/>
    <m/>
    <m/>
    <m/>
    <d v="2021-09-09T00:00:00"/>
    <s v="Term 1 2021"/>
    <s v="Phase 2"/>
  </r>
  <r>
    <x v="0"/>
    <n v="4571"/>
    <s v="Banks Public School"/>
    <n v="30"/>
    <s v="Public"/>
    <s v="Penrith"/>
    <s v="Mulgoa"/>
    <s v="Metropolitan North"/>
    <s v="Sydney"/>
    <s v="Western Sydney AMU"/>
    <n v="2759"/>
    <n v="26"/>
    <n v="1"/>
    <n v="18"/>
    <n v="0"/>
    <s v="Report Issued"/>
    <m/>
    <n v="2021"/>
    <s v="Term 1"/>
    <n v="18"/>
    <n v="0"/>
    <m/>
    <m/>
    <m/>
    <n v="1"/>
    <x v="0"/>
    <s v="Sufficient capacity available"/>
    <s v="Works complete and handed over"/>
    <s v="Works complete and handed over."/>
    <m/>
    <s v="N"/>
    <d v="2021-05-23T00:00:00"/>
    <d v="2022-08-05T00:00:00"/>
    <m/>
    <m/>
    <m/>
    <m/>
    <m/>
    <s v="Term 1 2021"/>
    <s v="Phase 1"/>
  </r>
  <r>
    <x v="1"/>
    <n v="1121"/>
    <s v="Banksmeadow Public School"/>
    <n v="27"/>
    <s v="Public"/>
    <s v="Botany Bay"/>
    <s v="Maroubra"/>
    <s v="Metropolitan South"/>
    <s v="Sydney"/>
    <s v="Sydney AMU"/>
    <n v="2019"/>
    <n v="14"/>
    <n v="3"/>
    <n v="2"/>
    <n v="1"/>
    <s v="Report Issued"/>
    <m/>
    <n v="2021"/>
    <s v="Term 2"/>
    <n v="2"/>
    <n v="1"/>
    <m/>
    <m/>
    <m/>
    <n v="1"/>
    <x v="0"/>
    <s v="Sufficient capacity available"/>
    <s v="Works complete and handed over"/>
    <s v="Works complete and handed over."/>
    <m/>
    <s v="N"/>
    <d v="2021-10-13T00:00:00"/>
    <d v="2022-08-17T00:00:00"/>
    <m/>
    <m/>
    <m/>
    <m/>
    <m/>
    <s v="Term 2 2021"/>
    <s v="Phase 2"/>
  </r>
  <r>
    <x v="1"/>
    <n v="8254"/>
    <s v="Bankstown Girls High School"/>
    <n v="28"/>
    <s v="High"/>
    <s v="Canterbury-Bankstown"/>
    <s v="Bankstown"/>
    <s v="Metropolitan South"/>
    <s v="Sydney"/>
    <s v="South Western Sydney AMU"/>
    <n v="2200"/>
    <n v="44"/>
    <n v="2"/>
    <n v="26"/>
    <n v="2"/>
    <s v="Report Issued"/>
    <m/>
    <n v="2019"/>
    <s v="Term 2"/>
    <n v="26"/>
    <n v="2"/>
    <m/>
    <m/>
    <m/>
    <n v="1"/>
    <x v="0"/>
    <s v="Sufficient capacity available"/>
    <s v="Works complete and handed over"/>
    <s v="Works complete and handed over."/>
    <m/>
    <s v="Y"/>
    <d v="2019-11-26T00:00:00"/>
    <d v="2020-06-12T00:00:00"/>
    <m/>
    <m/>
    <m/>
    <m/>
    <m/>
    <s v="Term 2 2019"/>
    <s v="Phase 1"/>
  </r>
  <r>
    <x v="1"/>
    <n v="7405"/>
    <s v="Bankstown Public School"/>
    <n v="28"/>
    <s v="Public"/>
    <s v="Canterbury-Bankstown"/>
    <s v="Bankstown"/>
    <s v="Metropolitan South"/>
    <s v="n/a"/>
    <s v="South Western Sydney AMU"/>
    <n v="2200"/>
    <n v="53"/>
    <n v="3"/>
    <n v="0"/>
    <n v="0"/>
    <s v="Report Issued"/>
    <n v="1"/>
    <n v="2021"/>
    <s v="Term 1"/>
    <n v="0"/>
    <n v="0"/>
    <m/>
    <m/>
    <m/>
    <m/>
    <x v="1"/>
    <s v="Status not yet known"/>
    <s v="Works complete - no scope. Bankstown PS has officially withdrawn from the CCP Program (23/09/2020)."/>
    <s v="Works complete - no scope. Bankstown PS has officially withdrawn from the CCP Program (23/09/2020)."/>
    <m/>
    <s v="N/A"/>
    <m/>
    <m/>
    <m/>
    <m/>
    <m/>
    <m/>
    <s v="No letter required"/>
    <s v="Term 1 2021"/>
    <s v="Phase 2"/>
  </r>
  <r>
    <x v="1"/>
    <n v="8282"/>
    <s v="Banora Point High School"/>
    <n v="29"/>
    <s v="High"/>
    <s v="Tweed"/>
    <s v="Tweed"/>
    <s v="Rural North"/>
    <s v="North Coast"/>
    <s v="North Coast AMU"/>
    <n v="2486"/>
    <n v="31"/>
    <n v="4"/>
    <n v="32"/>
    <n v="4"/>
    <s v="Report Issued"/>
    <m/>
    <n v="2019"/>
    <s v="Term 3"/>
    <n v="32"/>
    <n v="4"/>
    <m/>
    <m/>
    <m/>
    <n v="1"/>
    <x v="0"/>
    <s v="Sufficient capacity available"/>
    <s v="Works complete and handed over"/>
    <s v="Works complete and handed over."/>
    <m/>
    <s v="Y"/>
    <m/>
    <d v="2020-01-29T00:00:00"/>
    <m/>
    <m/>
    <m/>
    <m/>
    <m/>
    <s v="Term 3 2019"/>
    <s v="Phase 1"/>
  </r>
  <r>
    <x v="0"/>
    <n v="1130"/>
    <s v="Baradine Central School"/>
    <n v="33.5"/>
    <s v="Central"/>
    <s v="Warrumbungle"/>
    <s v="Barwon"/>
    <s v="Rural North"/>
    <s v="Riverina Western (Dubbo)"/>
    <s v="North Western NSW AMU"/>
    <n v="2396"/>
    <n v="12"/>
    <n v="1"/>
    <n v="11"/>
    <n v="1"/>
    <s v="Report Issued"/>
    <m/>
    <n v="2021"/>
    <s v="Term 2"/>
    <n v="11"/>
    <n v="1"/>
    <n v="1"/>
    <m/>
    <m/>
    <n v="1"/>
    <x v="0"/>
    <s v="Exceeds total current capacity"/>
    <s v="Works complete. All a/c's operational. Handover completed on 14/5/2024"/>
    <s v="Works complete and handed over."/>
    <m/>
    <s v="Y"/>
    <d v="2024-01-31T00:00:00"/>
    <d v="2024-05-14T00:00:00"/>
    <m/>
    <m/>
    <m/>
    <m/>
    <m/>
    <s v="Term 2 2021"/>
    <s v="Phase 2"/>
  </r>
  <r>
    <x v="0"/>
    <n v="1131"/>
    <s v="Barellan Central School"/>
    <n v="34"/>
    <s v="Central"/>
    <s v="Narrandera"/>
    <s v="Cootamundra"/>
    <s v="Rural South and West"/>
    <s v="Riverina Western (Wagga)"/>
    <s v="Southern NSW AMU"/>
    <n v="2665"/>
    <n v="8"/>
    <n v="2"/>
    <n v="6"/>
    <n v="2"/>
    <s v="Report Issued"/>
    <m/>
    <n v="2021"/>
    <s v="Term 2"/>
    <n v="6"/>
    <n v="2"/>
    <n v="1"/>
    <n v="1"/>
    <m/>
    <n v="1"/>
    <x v="0"/>
    <s v="Exceeds total current capacity"/>
    <s v="Works complete and handed over"/>
    <s v="Works complete and handed over. "/>
    <m/>
    <s v="Y"/>
    <d v="2021-07-09T00:00:00"/>
    <d v="2021-11-09T00:00:00"/>
    <m/>
    <m/>
    <m/>
    <m/>
    <m/>
    <s v="Term 2 2021"/>
    <s v="Phase 1"/>
  </r>
  <r>
    <x v="0"/>
    <n v="8461"/>
    <s v="Barham High School"/>
    <n v="32.5"/>
    <s v="High"/>
    <s v="Murray River"/>
    <s v="Murray"/>
    <s v="Rural South and West"/>
    <s v="Riverina Western (Wagga)"/>
    <s v="Southern NSW AMU"/>
    <n v="2732"/>
    <n v="18"/>
    <n v="1"/>
    <n v="18"/>
    <n v="1"/>
    <s v="Report Issued"/>
    <m/>
    <n v="2021"/>
    <s v="Term 1"/>
    <n v="18"/>
    <n v="1"/>
    <n v="1"/>
    <m/>
    <m/>
    <n v="1"/>
    <x v="0"/>
    <s v="Exceeds total current capacity"/>
    <s v="Works complete and handed over"/>
    <s v="Works complete and handed over."/>
    <m/>
    <s v="Y"/>
    <d v="2023-07-20T00:00:00"/>
    <d v="2023-11-28T00:00:00"/>
    <m/>
    <m/>
    <m/>
    <m/>
    <m/>
    <s v="Term 1 2021"/>
    <s v="Phase 2"/>
  </r>
  <r>
    <x v="0"/>
    <n v="1135"/>
    <s v="Barham Public School"/>
    <n v="32.5"/>
    <s v="Public"/>
    <s v="Murray River"/>
    <s v="Murray"/>
    <s v="Rural South and West"/>
    <s v="Riverina Western (Wagga)"/>
    <s v="Southern NSW AMU"/>
    <n v="2732"/>
    <n v="10"/>
    <n v="1"/>
    <n v="15"/>
    <n v="1"/>
    <s v="Report Issued"/>
    <m/>
    <n v="2021"/>
    <s v="Term 1"/>
    <n v="15"/>
    <n v="1"/>
    <n v="1"/>
    <m/>
    <m/>
    <n v="1"/>
    <x v="0"/>
    <s v="Exceeds total current capacity"/>
    <s v="Works complete and handed over"/>
    <s v="Works complete and handed over."/>
    <m/>
    <s v="Y"/>
    <d v="2023-07-20T00:00:00"/>
    <d v="2023-11-28T00:00:00"/>
    <m/>
    <m/>
    <m/>
    <m/>
    <m/>
    <s v="Term 1 2021"/>
    <s v="Phase 2"/>
  </r>
  <r>
    <x v="0"/>
    <n v="1137"/>
    <s v="Barmedman Public School"/>
    <n v="33.5"/>
    <s v="Public"/>
    <s v="Bland"/>
    <s v="Cootamundra"/>
    <s v="Rural South and West"/>
    <s v="Riverina Western (Wagga)"/>
    <s v="Southern NSW AMU"/>
    <n v="2668"/>
    <n v="1"/>
    <n v="1"/>
    <n v="2"/>
    <n v="1"/>
    <s v="Report Issued"/>
    <m/>
    <n v="2020"/>
    <s v="Term 1"/>
    <n v="2"/>
    <n v="1"/>
    <m/>
    <m/>
    <m/>
    <n v="1"/>
    <x v="0"/>
    <s v="Sufficient capacity available"/>
    <s v="Works complete and handed over"/>
    <s v="Works complete and handed over."/>
    <m/>
    <s v="Y"/>
    <d v="2022-02-11T00:00:00"/>
    <d v="2022-08-29T00:00:00"/>
    <m/>
    <m/>
    <m/>
    <m/>
    <m/>
    <s v="Term 1 2020"/>
    <s v="Phase 1"/>
  </r>
  <r>
    <x v="0"/>
    <n v="1139"/>
    <s v="Barooga Public School"/>
    <n v="33"/>
    <s v="Public"/>
    <s v="Berrigan"/>
    <s v="Murray"/>
    <s v="Rural South and West"/>
    <s v="Riverina Western (Wagga)"/>
    <s v="Southern NSW AMU"/>
    <n v="3644"/>
    <n v="8"/>
    <n v="1"/>
    <n v="9"/>
    <n v="1"/>
    <s v="Report Issued"/>
    <m/>
    <n v="2021"/>
    <s v="Term 1"/>
    <n v="9"/>
    <n v="1"/>
    <n v="1"/>
    <m/>
    <m/>
    <n v="1"/>
    <x v="0"/>
    <s v="Exceeds total current capacity"/>
    <s v="Works complete and handed over"/>
    <s v="Works complete and handed over."/>
    <m/>
    <s v="Y"/>
    <d v="2023-03-03T00:00:00"/>
    <d v="2023-06-09T00:00:00"/>
    <m/>
    <m/>
    <m/>
    <m/>
    <m/>
    <s v="Term 1 2021"/>
    <s v="Phase 2"/>
  </r>
  <r>
    <x v="0"/>
    <n v="1140"/>
    <s v="Barraba Central School"/>
    <n v="32.5"/>
    <s v="Central"/>
    <s v="Tamworth"/>
    <s v="Tamworth"/>
    <s v="Rural North"/>
    <s v="HNE (Tamworth)"/>
    <s v="North Western NSW AMU"/>
    <n v="2347"/>
    <n v="26"/>
    <n v="1"/>
    <n v="4"/>
    <n v="0"/>
    <s v="Report Issued"/>
    <m/>
    <n v="2021"/>
    <s v="Term 1"/>
    <n v="4"/>
    <n v="0"/>
    <n v="1"/>
    <m/>
    <m/>
    <n v="1"/>
    <x v="0"/>
    <s v="Sufficient capacity available"/>
    <s v="Works complete and handed over"/>
    <s v="Works complete and handed over."/>
    <m/>
    <s v="Y"/>
    <d v="2021-08-17T00:00:00"/>
    <d v="2022-02-13T00:00:00"/>
    <m/>
    <m/>
    <m/>
    <m/>
    <m/>
    <s v="Term 1 2021"/>
    <s v="Phase 2"/>
  </r>
  <r>
    <x v="0"/>
    <n v="5762"/>
    <s v="Barwon Learning Centre"/>
    <n v="34.5"/>
    <s v="Learning-Ctr"/>
    <s v="Moree Plains"/>
    <s v="Northern Tablelands"/>
    <s v="Rural North"/>
    <s v="HNE (Tamworth)"/>
    <s v="North Western NSW AMU"/>
    <n v="2400"/>
    <n v="3"/>
    <n v="1"/>
    <n v="3"/>
    <n v="0"/>
    <s v="Report Issued"/>
    <m/>
    <n v="2019"/>
    <s v="Term 3"/>
    <n v="3"/>
    <n v="0"/>
    <m/>
    <m/>
    <m/>
    <n v="1"/>
    <x v="0"/>
    <s v="Sufficient capacity available"/>
    <s v="Works complete and handed over"/>
    <s v="Works complete and handed over."/>
    <m/>
    <m/>
    <d v="2020-04-30T00:00:00"/>
    <d v="2020-04-30T00:00:00"/>
    <m/>
    <m/>
    <m/>
    <m/>
    <m/>
    <s v="Term 3 2019"/>
    <s v="Phase 1"/>
  </r>
  <r>
    <x v="0"/>
    <n v="1146"/>
    <s v="Baryulgil Public School"/>
    <n v="31"/>
    <s v="Public"/>
    <s v="Clarence Valley"/>
    <s v="Clarence"/>
    <s v="Rural North"/>
    <s v="n/a"/>
    <s v="North Coast AMU"/>
    <n v="2460"/>
    <n v="3"/>
    <n v="1"/>
    <n v="0"/>
    <n v="0"/>
    <s v="Report Issued"/>
    <n v="1"/>
    <n v="2021"/>
    <s v="Term 4"/>
    <n v="0"/>
    <n v="0"/>
    <m/>
    <m/>
    <m/>
    <m/>
    <x v="1"/>
    <s v="Status not yet known"/>
    <s v="Works complete - no scope"/>
    <s v="Works complete - no scope."/>
    <m/>
    <s v="N/A"/>
    <m/>
    <m/>
    <m/>
    <m/>
    <m/>
    <m/>
    <d v="2020-04-01T00:00:00"/>
    <s v="Term 4 2021"/>
    <s v="Phase 2"/>
  </r>
  <r>
    <x v="1"/>
    <n v="8223"/>
    <s v="Bass High School"/>
    <n v="28.5"/>
    <s v="High"/>
    <s v="Canterbury-Bankstown"/>
    <s v="Bankstown"/>
    <s v="Metropolitan South"/>
    <s v="Sydney"/>
    <s v="South Western Sydney AMU"/>
    <n v="2197"/>
    <n v="16"/>
    <n v="1"/>
    <n v="14"/>
    <n v="0"/>
    <s v="Report Issued"/>
    <m/>
    <n v="2019"/>
    <s v="Term 2"/>
    <n v="14"/>
    <n v="0"/>
    <m/>
    <m/>
    <m/>
    <n v="1"/>
    <x v="0"/>
    <s v="Sufficient capacity available"/>
    <s v="Works complete and handed over"/>
    <s v="Works complete and handed over."/>
    <m/>
    <s v="Y"/>
    <d v="2019-10-18T00:00:00"/>
    <d v="2020-03-27T00:00:00"/>
    <m/>
    <m/>
    <m/>
    <m/>
    <m/>
    <s v="Term 2 2019"/>
    <s v="Phase 1"/>
  </r>
  <r>
    <x v="1"/>
    <n v="8581"/>
    <s v="Batemans Bay High School"/>
    <n v="25"/>
    <s v="High"/>
    <s v="Eurobodalla"/>
    <s v="Bega"/>
    <s v="Rural South and West"/>
    <s v="South Coast"/>
    <s v="Southern NSW AMU"/>
    <n v="2536"/>
    <n v="44"/>
    <n v="4"/>
    <n v="28"/>
    <n v="1"/>
    <s v="Report Issued"/>
    <m/>
    <n v="2021"/>
    <s v="Term 2"/>
    <n v="28"/>
    <n v="1"/>
    <n v="1"/>
    <m/>
    <m/>
    <n v="1"/>
    <x v="0"/>
    <s v="Exceeds total current capacity"/>
    <s v="HVAC works 100% complete. DLP expires on 29.01.2025. Handover meeting held on 21/2/24. 1 classroom reported to not be heating, Arcfield set to check out on 18/06/2024 and repair._x000a_Defects have been raised and appears that the AC is not commissioned, a defect instruction letter is to be issued._x000a_Dynatech failed to rectify defect within set timeframe and matter to be escalated._x000a_Arcfield to price up and send a quote to repair defects - confiedm this was completed by PM - Andrew Stefanatos"/>
    <s v="Works complete and handed over."/>
    <m/>
    <s v="N/A"/>
    <d v="2023-03-30T00:00:00"/>
    <d v="2024-02-21T00:00:00"/>
    <m/>
    <m/>
    <m/>
    <m/>
    <m/>
    <s v="Term 2 2021"/>
    <s v="Phase 2"/>
  </r>
  <r>
    <x v="1"/>
    <n v="1150"/>
    <s v="Bathurst Public School"/>
    <n v="29"/>
    <s v="Public"/>
    <s v="Bathurst"/>
    <s v="Bathurst"/>
    <s v="Rural South and West"/>
    <s v="Riverina Western (Bathurst)"/>
    <s v="North Western NSW AMU"/>
    <n v="2795"/>
    <n v="14"/>
    <n v="2"/>
    <n v="14"/>
    <n v="4"/>
    <s v="Report Issued"/>
    <m/>
    <n v="2019"/>
    <s v="Term 4"/>
    <n v="14"/>
    <n v="4"/>
    <m/>
    <m/>
    <m/>
    <n v="1"/>
    <x v="0"/>
    <s v="Sufficient capacity available"/>
    <s v="Works complete and handed over"/>
    <s v="Works complete and handed over."/>
    <m/>
    <s v="Y"/>
    <d v="2020-08-02T00:00:00"/>
    <d v="2021-11-04T00:00:00"/>
    <m/>
    <m/>
    <m/>
    <m/>
    <m/>
    <s v="Term 4 2019"/>
    <s v="Phase 1"/>
  </r>
  <r>
    <x v="1"/>
    <n v="3847"/>
    <s v="Bathurst South Public School"/>
    <n v="28.5"/>
    <s v="Public"/>
    <s v="Bathurst"/>
    <s v="Bathurst"/>
    <s v="Rural South and West"/>
    <s v="Riverina Western (Bathurst)"/>
    <s v="North Western NSW AMU"/>
    <n v="2795"/>
    <n v="11"/>
    <n v="1"/>
    <n v="9"/>
    <n v="1"/>
    <s v="Report Issued"/>
    <m/>
    <n v="2019"/>
    <s v="Term 2"/>
    <n v="9"/>
    <n v="1"/>
    <m/>
    <m/>
    <m/>
    <n v="1"/>
    <x v="0"/>
    <s v="Sufficient capacity available"/>
    <s v="Works complete and handed over"/>
    <s v="Works complete and handed over."/>
    <m/>
    <s v="Y"/>
    <d v="2020-01-28T00:00:00"/>
    <d v="2020-02-06T00:00:00"/>
    <m/>
    <m/>
    <m/>
    <m/>
    <m/>
    <s v="Term 2 2019"/>
    <s v="Phase 1"/>
  </r>
  <r>
    <x v="4"/>
    <n v="3824"/>
    <s v="Bathurst West Public School"/>
    <n v="29"/>
    <s v="Public"/>
    <s v="Bathurst"/>
    <s v="Bathurst"/>
    <s v="Regional North and West"/>
    <s v="Riverina Western (Bathurst)"/>
    <s v="North Western NSW AMU"/>
    <n v="2795"/>
    <n v="21"/>
    <n v="1"/>
    <n v="21"/>
    <n v="1"/>
    <s v="Report Issued"/>
    <m/>
    <n v="2022"/>
    <s v="Term 1"/>
    <m/>
    <n v="0"/>
    <n v="1"/>
    <n v="0"/>
    <n v="0"/>
    <n v="0"/>
    <x v="2"/>
    <s v="Exceeds total current capacity"/>
    <s v="FCU's installed in all class rooms. Electrical works and piping mostly completed- condensor unit comissioning currently in progress. Outage date cancelled by essential enerfgy , new outage date booked for January 20th- 22nd (school Holidays) with remaining comissioning items to be completed post outage."/>
    <s v="In delivery. New outage date booked for January 2026 (school Holidays) with remaining comissioning items to be completed post outage."/>
    <s v="The next outage is to be booked during the christmas break the 19th January. The completion of the comissioning process will be post the outage date. FCU's instaled in all rooms - condersor units installed - commissioning in progress._x000a_50% of the installed HVAC can be utilised for the remainder of term 4. *Electrically isolate rooms/ stragetically remove gas heaters*_x000a_8/12/25: School has confimed with Kash what 50% they want to use - 50% OF THE INSTALLED HVAC CAN BE UTILISED FOR THE REMAINDER OF TERM 4.  Estimated completed: 9/2/2026  ASP1 - 19th January 2026 - commissioning of HVAC works - to be done before school goes back "/>
    <s v="Y "/>
    <m/>
    <m/>
    <m/>
    <m/>
    <m/>
    <m/>
    <m/>
    <m/>
    <s v="Phase 2"/>
  </r>
  <r>
    <x v="1"/>
    <n v="1152"/>
    <s v="Batlow Technology School"/>
    <n v="27.5"/>
    <s v="Central"/>
    <s v="Snowy Valleys"/>
    <s v="Wagga Wagga"/>
    <s v="Rural South and West"/>
    <s v="Riverina Western (Wagga)"/>
    <s v="Southern NSW AMU"/>
    <n v="2730"/>
    <n v="22"/>
    <n v="5"/>
    <n v="11"/>
    <n v="1"/>
    <s v="Report Issued"/>
    <m/>
    <n v="2021"/>
    <s v="Term 2"/>
    <n v="11"/>
    <n v="1"/>
    <m/>
    <m/>
    <m/>
    <n v="1"/>
    <x v="0"/>
    <s v="Sufficient capacity available"/>
    <s v="Works complete and handed over"/>
    <s v="Works complete and handed over."/>
    <m/>
    <s v="Y"/>
    <d v="2023-11-21T00:00:00"/>
    <d v="2024-05-23T00:00:00"/>
    <m/>
    <m/>
    <m/>
    <m/>
    <m/>
    <s v="Term 2 2021"/>
    <s v="Phase 2"/>
  </r>
  <r>
    <x v="3"/>
    <n v="4377"/>
    <s v="Baulkham Hills North Public School"/>
    <n v="28.8"/>
    <s v="Public"/>
    <s v="The Hills"/>
    <s v="Castle Hill"/>
    <s v="Metropolitan North"/>
    <s v="Sydney"/>
    <s v="Northern Sydney AMU"/>
    <n v="2153"/>
    <n v="22"/>
    <n v="3"/>
    <n v="2"/>
    <n v="0"/>
    <s v="Report Issued"/>
    <m/>
    <n v="2022"/>
    <s v="Term 2"/>
    <n v="2"/>
    <n v="0"/>
    <m/>
    <m/>
    <m/>
    <m/>
    <x v="0"/>
    <s v="Sufficient capacity available"/>
    <s v="Works complete and handed over"/>
    <s v="Works complete and handed over."/>
    <m/>
    <s v="N"/>
    <d v="2023-09-18T00:00:00"/>
    <d v="2024-04-10T00:00:00"/>
    <m/>
    <m/>
    <m/>
    <m/>
    <m/>
    <m/>
    <s v="Phase 2"/>
  </r>
  <r>
    <x v="1"/>
    <n v="3971"/>
    <s v="Beacon Hill Public School"/>
    <n v="27"/>
    <s v="Public"/>
    <s v="Northern Beaches"/>
    <s v="Wakehurst"/>
    <s v="Metropolitan North"/>
    <s v="Sydney"/>
    <s v="Northern Sydney AMU"/>
    <n v="2100"/>
    <n v="28"/>
    <n v="1"/>
    <n v="21"/>
    <n v="1"/>
    <s v="Report Issued"/>
    <m/>
    <n v="2021"/>
    <s v="Term 1"/>
    <n v="21"/>
    <n v="1"/>
    <n v="1"/>
    <n v="1"/>
    <m/>
    <n v="1"/>
    <x v="0"/>
    <s v="Exceeds total current capacity"/>
    <s v="Works complete and handed over. "/>
    <s v="Works complete and handed over. "/>
    <m/>
    <s v="N"/>
    <d v="2023-03-14T00:00:00"/>
    <d v="2023-08-16T00:00:00"/>
    <m/>
    <m/>
    <m/>
    <m/>
    <m/>
    <s v="Term 1 2021"/>
    <s v="Phase 2"/>
  </r>
  <r>
    <x v="0"/>
    <n v="1160"/>
    <s v="Beckom Public School"/>
    <n v="34"/>
    <s v="Public"/>
    <s v="Coolamon"/>
    <s v="Cootamundra"/>
    <s v="Rural South and West"/>
    <s v="Riverina Western (Wagga)"/>
    <s v="Southern NSW AMU"/>
    <n v="2665"/>
    <n v="2"/>
    <n v="1"/>
    <n v="2"/>
    <n v="0"/>
    <s v="Report Issued"/>
    <m/>
    <n v="2021"/>
    <s v="Term 1"/>
    <n v="2"/>
    <n v="0"/>
    <s v="Pilot Battery Program"/>
    <m/>
    <m/>
    <n v="1"/>
    <x v="0"/>
    <s v="Exceeds total current capacity"/>
    <s v="Works complete and handed over"/>
    <s v="Works complete and handed over."/>
    <m/>
    <s v="Y"/>
    <d v="2021-07-28T00:00:00"/>
    <d v="2021-12-14T00:00:00"/>
    <d v="2021-07-26T00:00:00"/>
    <m/>
    <m/>
    <m/>
    <m/>
    <s v="Term 1 2021"/>
    <s v="Phase 1"/>
  </r>
  <r>
    <x v="0"/>
    <n v="1164"/>
    <s v="Bedgerabong Public School"/>
    <n v="34"/>
    <s v="Public"/>
    <s v="Forbes"/>
    <s v="Orange"/>
    <s v="Rural South and West"/>
    <s v="HNE (Newcastle)"/>
    <s v="North Western NSW AMU"/>
    <n v="2871"/>
    <n v="6"/>
    <n v="1"/>
    <n v="4"/>
    <n v="1"/>
    <s v="Report Issued"/>
    <m/>
    <n v="2018"/>
    <s v="Term 4"/>
    <n v="4"/>
    <n v="1"/>
    <m/>
    <m/>
    <m/>
    <n v="1"/>
    <x v="0"/>
    <s v="Sufficient capacity available"/>
    <s v="Works complete and handed over"/>
    <s v="Works complete and handed over."/>
    <m/>
    <s v="Y"/>
    <m/>
    <d v="2018-10-18T00:00:00"/>
    <m/>
    <m/>
    <m/>
    <m/>
    <m/>
    <s v="Term 4 2018"/>
    <s v="Phase 1"/>
  </r>
  <r>
    <x v="0"/>
    <n v="1167"/>
    <s v="Beelbangera Public School"/>
    <n v="34"/>
    <s v="Public"/>
    <s v="Griffith"/>
    <s v="Murray"/>
    <s v="Rural South and West"/>
    <s v="n/a"/>
    <s v="Southern NSW AMU"/>
    <n v="2680"/>
    <n v="6"/>
    <n v="1"/>
    <n v="0"/>
    <n v="0"/>
    <s v="Report Issued"/>
    <n v="1"/>
    <n v="2019"/>
    <s v="Term 2"/>
    <n v="0"/>
    <n v="0"/>
    <m/>
    <m/>
    <m/>
    <m/>
    <x v="1"/>
    <s v="Sufficient capacity available"/>
    <s v="Works complete - no scope"/>
    <s v="Works complete - no scope."/>
    <m/>
    <s v="N/A"/>
    <m/>
    <m/>
    <m/>
    <m/>
    <m/>
    <m/>
    <d v="2020-01-15T00:00:00"/>
    <s v="Term 2 2019"/>
    <s v="Phase 1"/>
  </r>
  <r>
    <x v="0"/>
    <n v="1175"/>
    <s v="Bellata Public School"/>
    <n v="34.5"/>
    <s v="Public"/>
    <s v="Narrabri"/>
    <s v="Barwon"/>
    <s v="Rural North"/>
    <s v="HNE (Tamworth)"/>
    <s v="North Western NSW AMU"/>
    <n v="2397"/>
    <n v="3"/>
    <n v="1"/>
    <n v="3"/>
    <n v="0"/>
    <s v="Report Issued"/>
    <m/>
    <n v="2019"/>
    <s v="Term 2"/>
    <n v="3"/>
    <n v="0"/>
    <m/>
    <m/>
    <m/>
    <n v="1"/>
    <x v="0"/>
    <s v="Sufficient capacity available"/>
    <s v="Works complete and handed over"/>
    <s v="Works complete and handed over."/>
    <m/>
    <s v="Y"/>
    <d v="2020-05-01T00:00:00"/>
    <d v="2020-05-01T00:00:00"/>
    <m/>
    <m/>
    <m/>
    <m/>
    <m/>
    <s v="Term 2 2019"/>
    <s v="Phase 1"/>
  </r>
  <r>
    <x v="4"/>
    <n v="1177"/>
    <s v="Bellbird Public School"/>
    <n v="29.5"/>
    <s v="Public"/>
    <s v="Cessnock"/>
    <s v="Cessnock"/>
    <s v="Regional North"/>
    <s v="HNE (Newcastle)"/>
    <s v="Hunter/Central Coast AMU"/>
    <n v="2325"/>
    <n v="2"/>
    <n v="2"/>
    <n v="0"/>
    <n v="1"/>
    <s v="Report Issued"/>
    <m/>
    <n v="2022"/>
    <s v="Term 1"/>
    <n v="0"/>
    <n v="1"/>
    <m/>
    <m/>
    <m/>
    <n v="1"/>
    <x v="0"/>
    <s v="Sufficient capacity available"/>
    <s v="Works complete and handed over "/>
    <s v="Works complete and handed over."/>
    <m/>
    <m/>
    <d v="2023-02-01T00:00:00"/>
    <d v="2023-04-03T00:00:00"/>
    <m/>
    <m/>
    <m/>
    <m/>
    <m/>
    <m/>
    <s v="Phase 2"/>
  </r>
  <r>
    <x v="0"/>
    <n v="8258"/>
    <s v="Bellingen High School"/>
    <n v="30"/>
    <s v="High"/>
    <s v="Bellingen"/>
    <s v="Oxley"/>
    <s v="Rural North"/>
    <s v="North Coast"/>
    <s v="North Coast AMU"/>
    <n v="2454"/>
    <n v="36"/>
    <n v="1"/>
    <n v="1"/>
    <n v="0"/>
    <s v="Report Issued"/>
    <m/>
    <n v="2022"/>
    <s v="Term 3"/>
    <n v="1"/>
    <n v="0"/>
    <m/>
    <m/>
    <m/>
    <n v="1"/>
    <x v="0"/>
    <s v="Sufficient capacity available"/>
    <s v="Works complete and handed over"/>
    <s v="Works complete and handed over."/>
    <m/>
    <s v="N"/>
    <d v="2021-06-28T00:00:00"/>
    <d v="2021-07-30T00:00:00"/>
    <m/>
    <m/>
    <m/>
    <m/>
    <m/>
    <s v="Term 3 2022"/>
    <s v="Phase 2"/>
  </r>
  <r>
    <x v="0"/>
    <n v="1181"/>
    <s v="Bellingen Public School"/>
    <n v="30"/>
    <s v="Public"/>
    <s v="Bellingen"/>
    <s v="Oxley"/>
    <s v="Rural North"/>
    <s v="North Coast"/>
    <s v="North Coast AMU"/>
    <n v="2454"/>
    <n v="18"/>
    <n v="1"/>
    <n v="5"/>
    <n v="0"/>
    <s v="Report Issued"/>
    <m/>
    <n v="2022"/>
    <s v="Term 3"/>
    <n v="5"/>
    <n v="0"/>
    <m/>
    <m/>
    <m/>
    <n v="1"/>
    <x v="0"/>
    <s v="Sufficient capacity available"/>
    <s v="Works complete and handed over"/>
    <s v="Works complete and handed over."/>
    <m/>
    <s v="N"/>
    <d v="2021-06-28T00:00:00"/>
    <d v="2021-07-30T00:00:00"/>
    <m/>
    <m/>
    <m/>
    <m/>
    <m/>
    <s v="Term 3 2022"/>
    <s v="Phase 2"/>
  </r>
  <r>
    <x v="0"/>
    <n v="1182"/>
    <s v="Belltrees Public School"/>
    <n v="30"/>
    <s v="Public"/>
    <s v="Upper Hunter"/>
    <s v="Upper Hunter"/>
    <s v="Rural North"/>
    <s v="HNE (Tamworth)"/>
    <s v="Hunter/Central Coast AMU"/>
    <n v="2337"/>
    <n v="1"/>
    <n v="1"/>
    <n v="1"/>
    <n v="0"/>
    <s v="Report Issued"/>
    <m/>
    <n v="2022"/>
    <s v="Term 3"/>
    <n v="1"/>
    <n v="0"/>
    <m/>
    <m/>
    <m/>
    <n v="1"/>
    <x v="0"/>
    <s v="Sufficient capacity available"/>
    <s v="Works complete and handed over"/>
    <s v="Works complete and handed over."/>
    <m/>
    <m/>
    <d v="2021-08-27T00:00:00"/>
    <d v="2021-10-15T00:00:00"/>
    <m/>
    <m/>
    <m/>
    <m/>
    <m/>
    <s v="Term 3 2022"/>
    <s v="Phase 2"/>
  </r>
  <r>
    <x v="1"/>
    <n v="1185"/>
    <s v="Belmore North Public School"/>
    <n v="28"/>
    <s v="Public"/>
    <s v="Canterbury-Bankstown"/>
    <s v="Canterbury"/>
    <s v="Metropolitan South"/>
    <s v="Sydney"/>
    <s v="South Western Sydney AMU"/>
    <n v="2192"/>
    <n v="36"/>
    <n v="3"/>
    <n v="24"/>
    <n v="3"/>
    <s v="Report Issued"/>
    <m/>
    <n v="2019"/>
    <s v="Term 2"/>
    <n v="24"/>
    <n v="3"/>
    <m/>
    <m/>
    <m/>
    <n v="1"/>
    <x v="0"/>
    <s v="Sufficient capacity available"/>
    <s v="Works complete and handed over"/>
    <s v="Works complete and handed over."/>
    <m/>
    <s v="Y"/>
    <d v="2020-03-13T00:00:00"/>
    <d v="2020-04-09T00:00:00"/>
    <m/>
    <m/>
    <m/>
    <m/>
    <m/>
    <s v="Term 2 2019"/>
    <s v="Phase 1"/>
  </r>
  <r>
    <x v="0"/>
    <n v="4450"/>
    <s v="Berinba Public School"/>
    <n v="30.5"/>
    <s v="Public"/>
    <s v="Yass Valley"/>
    <s v="Goulburn"/>
    <s v="Rural South and West"/>
    <s v="South Coast"/>
    <s v="Southern NSW AMU"/>
    <n v="2582"/>
    <n v="14"/>
    <n v="1"/>
    <n v="14"/>
    <n v="1"/>
    <s v="Report Issued"/>
    <m/>
    <n v="2022"/>
    <s v="Term 1"/>
    <n v="14"/>
    <n v="1"/>
    <n v="1"/>
    <m/>
    <m/>
    <n v="1"/>
    <x v="0"/>
    <s v="Sufficient capacity available"/>
    <s v="95% Complete_x000a_Contractor Progressing well in closing out this project - MSB Ordered and due at the end of September for a cutover_x000a_In construction -  SINSW approved terminating contract recommendation from PW. Contract termination letter was issued to Contractor. Arcfield has been issued the LOA to finish the remaining works and will commence works on site on 13/07/2024. Variation #1 Form has been submitted for approval._x000a_4.12.24 Awaiting design consultants defect list for minor works remanining._x000a_14.01.25 Minor Defects to be rectified and handover to be organised Early 2025."/>
    <s v="Works complete and handed over."/>
    <m/>
    <s v="N"/>
    <d v="2024-12-06T00:00:00"/>
    <d v="2025-03-25T00:00:00"/>
    <m/>
    <m/>
    <m/>
    <m/>
    <m/>
    <s v="Term 1 2022"/>
    <s v="Phase 2"/>
  </r>
  <r>
    <x v="1"/>
    <n v="4180"/>
    <s v="Berkeley West Public School"/>
    <n v="26.5"/>
    <s v="Public"/>
    <s v="Wollongong"/>
    <s v="Wollongong"/>
    <s v="Regional South"/>
    <s v="South Coast"/>
    <s v="Southern NSW AMU"/>
    <n v="2506"/>
    <n v="17"/>
    <n v="1"/>
    <n v="6"/>
    <n v="1"/>
    <s v="Report Issued"/>
    <m/>
    <n v="2023"/>
    <s v="Term 1"/>
    <n v="6"/>
    <n v="1"/>
    <m/>
    <m/>
    <m/>
    <n v="1"/>
    <x v="0"/>
    <s v="Sufficient capacity available"/>
    <s v="100% (all defects rectified, all docs received) Handover meeting held on 08/03/2024"/>
    <s v="Works complete and handed over."/>
    <m/>
    <m/>
    <d v="2022-04-29T00:00:00"/>
    <d v="2024-03-08T00:00:00"/>
    <m/>
    <m/>
    <m/>
    <m/>
    <m/>
    <s v="Term 1 2023"/>
    <s v="Phase 2"/>
  </r>
  <r>
    <x v="0"/>
    <n v="1207"/>
    <s v="Berrigan Public School"/>
    <n v="33.5"/>
    <s v="Public"/>
    <s v="Berrigan"/>
    <s v="Murray"/>
    <s v="Rural South and West"/>
    <s v="Riverina Western (Wagga)"/>
    <s v="Southern NSW AMU"/>
    <n v="2712"/>
    <n v="5"/>
    <n v="1"/>
    <n v="5"/>
    <n v="1"/>
    <s v="Report Issued"/>
    <m/>
    <n v="2019"/>
    <s v="Term 4"/>
    <n v="5"/>
    <n v="1"/>
    <n v="1"/>
    <n v="1"/>
    <m/>
    <n v="1"/>
    <x v="0"/>
    <s v="Exceeds total current capacity"/>
    <s v="Works complete and handed over"/>
    <s v="Works complete and handed over."/>
    <m/>
    <s v="Y"/>
    <d v="2022-04-16T00:00:00"/>
    <d v="2023-03-10T00:00:00"/>
    <m/>
    <m/>
    <m/>
    <m/>
    <m/>
    <s v="Term 4 2019"/>
    <s v="Phase 1"/>
  </r>
  <r>
    <x v="1"/>
    <n v="1209"/>
    <s v="Berrima Public School"/>
    <n v="27"/>
    <s v="Public"/>
    <s v="Wingecarribee"/>
    <s v="Goulburn"/>
    <s v="Regional South"/>
    <s v="n/a"/>
    <s v="Southern NSW AMU"/>
    <n v="2577"/>
    <n v="6"/>
    <n v="1"/>
    <n v="0"/>
    <n v="0"/>
    <s v="Report Issued"/>
    <n v="1"/>
    <n v="2019"/>
    <s v="Term 1"/>
    <n v="0"/>
    <n v="0"/>
    <m/>
    <m/>
    <m/>
    <n v="1"/>
    <x v="1"/>
    <s v="Sufficient capacity available"/>
    <s v="Works complete - no scope"/>
    <s v="Works complete - no scope."/>
    <m/>
    <s v="N/A"/>
    <m/>
    <m/>
    <m/>
    <m/>
    <m/>
    <m/>
    <d v="2020-01-15T00:00:00"/>
    <s v="Term 1 2019"/>
    <s v="Phase 1"/>
  </r>
  <r>
    <x v="3"/>
    <n v="4192"/>
    <s v="Bert Oldfield Public School"/>
    <n v="29.1"/>
    <s v="Public"/>
    <s v="Blacktown "/>
    <s v="Seven Hills"/>
    <s v="Metropolitan South and West"/>
    <s v="Sydney"/>
    <s v="Western Sydney AMU"/>
    <n v="2147"/>
    <n v="14"/>
    <n v="2"/>
    <n v="4"/>
    <n v="1"/>
    <s v="Report Issued"/>
    <m/>
    <n v="2022"/>
    <s v="Term 2"/>
    <n v="4"/>
    <n v="1"/>
    <n v="1"/>
    <m/>
    <m/>
    <n v="1"/>
    <x v="0"/>
    <s v="Exceeds total current capacity"/>
    <s v="Works complete and handed over"/>
    <s v="Works complete and handed over. "/>
    <m/>
    <s v="N"/>
    <d v="2023-12-22T00:00:00"/>
    <d v="2024-06-06T00:00:00"/>
    <m/>
    <m/>
    <m/>
    <m/>
    <m/>
    <m/>
    <s v="Phase 2"/>
  </r>
  <r>
    <x v="1"/>
    <n v="8255"/>
    <s v="Beverly Hills Girls High School"/>
    <n v="27.5"/>
    <s v="High"/>
    <s v="Georges River"/>
    <s v="Lakemba"/>
    <s v="Metropolitan South"/>
    <s v="Sydney"/>
    <s v="South Western Sydney AMU"/>
    <n v="2209"/>
    <n v="48"/>
    <n v="3"/>
    <n v="15"/>
    <n v="0"/>
    <s v="Report Issued"/>
    <m/>
    <n v="2022"/>
    <s v="Term 4"/>
    <n v="15"/>
    <n v="0"/>
    <m/>
    <m/>
    <m/>
    <n v="1"/>
    <x v="0"/>
    <s v="Sufficient capacity available"/>
    <s v="Works complete and handed over"/>
    <s v="Works complete and handed over."/>
    <m/>
    <s v="N"/>
    <d v="2023-03-07T00:00:00"/>
    <d v="2023-02-21T00:00:00"/>
    <m/>
    <m/>
    <m/>
    <m/>
    <m/>
    <s v="Term 4 2022"/>
    <s v="Phase 2"/>
  </r>
  <r>
    <x v="1"/>
    <n v="1215"/>
    <s v="Beverly Hills Public School"/>
    <n v="27.5"/>
    <s v="Public"/>
    <s v="Georges River"/>
    <s v="Kogarah"/>
    <s v="Metropolitan South"/>
    <s v="n/a"/>
    <s v="Sydney AMU"/>
    <n v="2209"/>
    <n v="35"/>
    <n v="2"/>
    <n v="0"/>
    <n v="0"/>
    <s v="Report Issued"/>
    <n v="1"/>
    <n v="2023"/>
    <s v="Term 1"/>
    <n v="0"/>
    <n v="0"/>
    <m/>
    <m/>
    <m/>
    <m/>
    <x v="1"/>
    <s v="Sufficient capacity available"/>
    <s v="Works complete - no scope"/>
    <s v="Works complete - no scope."/>
    <m/>
    <s v="N/A"/>
    <m/>
    <m/>
    <m/>
    <m/>
    <m/>
    <m/>
    <d v="2021-03-01T00:00:00"/>
    <s v="Term 1 2023"/>
    <s v="Phase 2"/>
  </r>
  <r>
    <x v="4"/>
    <n v="4480"/>
    <s v="Bidwill Public School"/>
    <n v="29.5"/>
    <s v="Public"/>
    <s v="Blacktown"/>
    <s v="Mount Druitt"/>
    <s v="Metropolitan North"/>
    <s v="n/a"/>
    <s v="Western Sydney AMU"/>
    <n v="2770"/>
    <n v="7"/>
    <n v="1"/>
    <n v="0"/>
    <n v="0"/>
    <s v="Report Issued"/>
    <n v="1"/>
    <n v="2022"/>
    <s v="Term 1"/>
    <n v="0"/>
    <n v="0"/>
    <m/>
    <m/>
    <m/>
    <n v="1"/>
    <x v="1"/>
    <s v="Sufficient capacity available"/>
    <s v="Works complete - no scope. Chifley College Bidwill Campus also applied for the room (ER0007) and based on my eligibility response that I have sent PW this room will be included in the program for Chifley College Bidwill Campus."/>
    <s v="Works complete - no scope."/>
    <m/>
    <s v="N/A"/>
    <m/>
    <m/>
    <m/>
    <m/>
    <m/>
    <m/>
    <d v="2022-04-11T00:00:00"/>
    <m/>
    <s v="Phase 2"/>
  </r>
  <r>
    <x v="1"/>
    <n v="4359"/>
    <s v="Bilgola Plateau Public School"/>
    <n v="27.5"/>
    <s v="Public"/>
    <s v="Northern Beaches"/>
    <s v="Pittwater"/>
    <s v="Metropolitan North"/>
    <s v="Sydney"/>
    <s v="Northern Sydney AMU"/>
    <n v="2107"/>
    <n v="25"/>
    <n v="4"/>
    <n v="0"/>
    <n v="1"/>
    <s v="Report Issued"/>
    <m/>
    <n v="2021"/>
    <s v="Term 2"/>
    <n v="0"/>
    <n v="1"/>
    <n v="1"/>
    <m/>
    <m/>
    <n v="1"/>
    <x v="0"/>
    <s v="Exceeds total current capacity"/>
    <s v="Works complete and handed over"/>
    <s v="Works complete and handed over."/>
    <m/>
    <s v="N"/>
    <d v="2023-05-29T00:00:00"/>
    <d v="2023-10-11T00:00:00"/>
    <m/>
    <m/>
    <m/>
    <m/>
    <m/>
    <s v="Term 2 2021"/>
    <s v="Phase 2"/>
  </r>
  <r>
    <x v="0"/>
    <n v="8503"/>
    <s v="Billabong High School"/>
    <n v="32.5"/>
    <s v="High"/>
    <s v="Greater Hume"/>
    <s v="Albury"/>
    <s v="Rural South and West"/>
    <s v="Riverina Western (Wagga)"/>
    <s v="Southern NSW AMU"/>
    <n v="2660"/>
    <n v="22"/>
    <n v="4"/>
    <n v="19"/>
    <n v="3"/>
    <s v="Report Issued"/>
    <m/>
    <n v="2021"/>
    <s v="Term 1"/>
    <n v="19"/>
    <n v="3"/>
    <m/>
    <m/>
    <m/>
    <n v="1"/>
    <x v="0"/>
    <s v="Sufficient capacity available"/>
    <s v="Works complete and handed over"/>
    <s v="Works complete and handed over."/>
    <m/>
    <s v="Y"/>
    <d v="2021-06-14T00:00:00"/>
    <d v="2021-10-28T00:00:00"/>
    <m/>
    <m/>
    <m/>
    <m/>
    <m/>
    <s v="Term 1 2021"/>
    <s v="Phase 1"/>
  </r>
  <r>
    <x v="0"/>
    <n v="1230"/>
    <s v="Binalong Public School"/>
    <n v="30.5"/>
    <s v="Public"/>
    <s v="Yass Valley"/>
    <s v="Goulburn"/>
    <s v="Rural South and West"/>
    <s v="South Coast"/>
    <s v="Southern NSW AMU"/>
    <n v="2584"/>
    <n v="4"/>
    <n v="1"/>
    <n v="3"/>
    <n v="1"/>
    <s v="Report Issued"/>
    <m/>
    <n v="2022"/>
    <s v="Term 1"/>
    <n v="3"/>
    <n v="1"/>
    <n v="1"/>
    <m/>
    <m/>
    <n v="1"/>
    <x v="0"/>
    <s v="Sufficient capacity available"/>
    <s v="95% completed_x000a_In construction -  SINSW approved terminating contract recommendation from PW. Contract termination letter was issued to Contractor. Arcfield has been issued the LOA to finish the remaining works. Contractor has commenced works on site on the 11/06/2024_x000a_4.12.24 Awaiting design consultants defect list for minor works remanining._x000a_14.01.25 Minor Defects to be rectified and handover to be organised Early 2025."/>
    <s v="Works complete and handed over."/>
    <m/>
    <s v="Y"/>
    <d v="2024-12-06T00:00:00"/>
    <d v="2025-03-25T00:00:00"/>
    <m/>
    <m/>
    <m/>
    <m/>
    <m/>
    <s v="Term 1 2022"/>
    <s v="Phase 2"/>
  </r>
  <r>
    <x v="0"/>
    <n v="1234"/>
    <s v="Bingara Central School"/>
    <n v="34"/>
    <s v="Central"/>
    <s v="Gwydir"/>
    <s v="Northern Tablelands"/>
    <s v="Rural North"/>
    <s v="HNE (Tamworth)"/>
    <s v="North Western NSW AMU"/>
    <n v="2404"/>
    <n v="21"/>
    <n v="4"/>
    <n v="16"/>
    <n v="2"/>
    <s v="Report Issued"/>
    <m/>
    <n v="2020"/>
    <s v="Term 1"/>
    <n v="16"/>
    <n v="2"/>
    <n v="1"/>
    <n v="1"/>
    <m/>
    <n v="1"/>
    <x v="0"/>
    <s v="Exceeds total current capacity"/>
    <s v="Works complete and handed over."/>
    <s v="Works complete and handed over."/>
    <m/>
    <s v="Y"/>
    <d v="2022-12-12T00:00:00"/>
    <d v="2023-06-02T00:00:00"/>
    <m/>
    <m/>
    <m/>
    <m/>
    <m/>
    <s v="Term 1 2020"/>
    <s v="Phase 1"/>
  </r>
  <r>
    <x v="0"/>
    <n v="1237"/>
    <s v="Binnaway Central School"/>
    <n v="32.5"/>
    <s v="Central"/>
    <s v="Warrumbungle"/>
    <s v="Barwon"/>
    <s v="Rural South and West"/>
    <s v="HNE (Tamworth)"/>
    <s v="North Western NSW AMU"/>
    <n v="2395"/>
    <n v="10"/>
    <n v="3"/>
    <n v="6"/>
    <n v="2"/>
    <s v="Report Issued"/>
    <m/>
    <n v="2021"/>
    <s v="Term 1"/>
    <n v="6"/>
    <n v="2"/>
    <m/>
    <m/>
    <m/>
    <n v="1"/>
    <x v="0"/>
    <s v="Sufficient capacity available"/>
    <s v="Works complete and handed over"/>
    <s v="Works complete and handed over."/>
    <m/>
    <s v="Y"/>
    <d v="2021-09-24T00:00:00"/>
    <d v="2021-10-19T00:00:00"/>
    <m/>
    <m/>
    <m/>
    <m/>
    <m/>
    <s v="Term 1 2021"/>
    <s v="Phase 1"/>
  </r>
  <r>
    <x v="0"/>
    <n v="1238"/>
    <s v="Binya Public School"/>
    <n v="34"/>
    <s v="Public"/>
    <s v="Narrandera"/>
    <s v="Cootamundra"/>
    <s v="Rural South and West"/>
    <s v="n/a"/>
    <s v="Southern NSW AMU"/>
    <n v="2665"/>
    <n v="1"/>
    <n v="1"/>
    <n v="0"/>
    <n v="0"/>
    <s v="Report Issued"/>
    <n v="1"/>
    <n v="2019"/>
    <s v="Term 3"/>
    <n v="0"/>
    <n v="0"/>
    <m/>
    <m/>
    <m/>
    <m/>
    <x v="1"/>
    <s v="Sufficient capacity available"/>
    <s v="Works complete - no scope"/>
    <s v="Works complete - no scope."/>
    <m/>
    <s v="N/A"/>
    <m/>
    <m/>
    <m/>
    <m/>
    <m/>
    <m/>
    <d v="2020-01-15T00:00:00"/>
    <s v="Term 3 2019"/>
    <s v="Phase 1"/>
  </r>
  <r>
    <x v="2"/>
    <n v="3988"/>
    <s v="Biraban Public School"/>
    <n v="28"/>
    <s v="Public"/>
    <s v="Lake Macquarie"/>
    <s v="Lake Macquarie"/>
    <s v="Regional North"/>
    <s v="HNE (Newcastle)"/>
    <s v="Hunter/Central Coast AMU"/>
    <n v="2283"/>
    <n v="13"/>
    <n v="1"/>
    <n v="6"/>
    <n v="0"/>
    <s v="Report Issued"/>
    <m/>
    <n v="2019"/>
    <s v="Term 4"/>
    <n v="6"/>
    <n v="0"/>
    <m/>
    <m/>
    <m/>
    <n v="1"/>
    <x v="0"/>
    <s v="Sufficient capacity available"/>
    <s v="Works complete and handed over."/>
    <s v="Works complete and handed over. Round 2 - no scope school. "/>
    <m/>
    <m/>
    <d v="2020-09-30T00:00:00"/>
    <d v="2024-02-21T00:00:00"/>
    <m/>
    <m/>
    <m/>
    <m/>
    <m/>
    <s v="Term 4 2019"/>
    <s v="Phase 1"/>
  </r>
  <r>
    <x v="1"/>
    <n v="8213"/>
    <s v="Birrong Boys High School"/>
    <n v="28.5"/>
    <s v="High"/>
    <s v="Canterbury-Bankstown"/>
    <s v="Bankstown"/>
    <s v="Metropolitan South"/>
    <s v="Sydney"/>
    <s v="South Western Sydney AMU"/>
    <n v="2143"/>
    <n v="48"/>
    <n v="5"/>
    <n v="34"/>
    <n v="1"/>
    <s v="Report Issued"/>
    <m/>
    <n v="2019"/>
    <s v="Term 4"/>
    <n v="34"/>
    <n v="1"/>
    <n v="1"/>
    <m/>
    <n v="1"/>
    <n v="1"/>
    <x v="0"/>
    <s v="Exceeds total current capacity"/>
    <s v="Works complete and handed over"/>
    <s v="Works complete and handed over."/>
    <m/>
    <m/>
    <d v="2024-02-23T00:00:00"/>
    <d v="2025-06-02T00:00:00"/>
    <m/>
    <m/>
    <m/>
    <m/>
    <m/>
    <s v="Term 4 2019"/>
    <s v="Phase 1"/>
  </r>
  <r>
    <x v="1"/>
    <n v="8854"/>
    <s v="Birrong Girls High School"/>
    <n v="28"/>
    <s v="High"/>
    <s v="Canterbury-Bankstown"/>
    <s v="Bankstown"/>
    <s v="Metropolitan South"/>
    <s v="Sydney"/>
    <s v="South Western Sydney AMU"/>
    <n v="2143"/>
    <n v="42"/>
    <n v="2"/>
    <n v="1"/>
    <n v="0"/>
    <s v="Report Issued"/>
    <n v="1"/>
    <n v="2021"/>
    <s v="Term 1"/>
    <n v="0"/>
    <n v="0"/>
    <m/>
    <m/>
    <m/>
    <n v="1"/>
    <x v="1"/>
    <s v="Status not yet known"/>
    <s v="CCP works on hold pending Major Capital Works. Construction is due November 2024 and forecast operational date is D1T1, 2025."/>
    <s v="Works complete - no scope as completed under Major Works."/>
    <m/>
    <s v="N/A"/>
    <m/>
    <m/>
    <m/>
    <m/>
    <m/>
    <m/>
    <m/>
    <s v="Term 1 2021"/>
    <s v="Phase 2"/>
  </r>
  <r>
    <x v="1"/>
    <n v="4190"/>
    <s v="Black Springs Public School"/>
    <n v="25"/>
    <s v="Public"/>
    <s v="Oberon"/>
    <s v="Bathurst"/>
    <s v="Rural South and West"/>
    <s v="Riverina Western (Bathurst)"/>
    <s v="North Western NSW AMU"/>
    <n v="2787"/>
    <n v="5"/>
    <n v="1"/>
    <n v="2"/>
    <n v="1"/>
    <s v="Report Issued"/>
    <m/>
    <n v="2023"/>
    <s v="Term 2"/>
    <n v="2"/>
    <n v="1"/>
    <s v="SESPP - Tranche 1"/>
    <m/>
    <m/>
    <n v="1"/>
    <x v="0"/>
    <s v="Exceeds total current capacity"/>
    <s v="Works complete and handed over.  School is now part of the Smart Energy Schools Pilot Project (SESPP - Tranche 1). "/>
    <s v="Works complete and handed over. School is now part of the Smart Energy Schools Pilot Project (SESPP - Tranche 1). "/>
    <m/>
    <s v="Y"/>
    <d v="2022-06-03T00:00:00"/>
    <d v="2022-07-21T00:00:00"/>
    <m/>
    <m/>
    <m/>
    <m/>
    <m/>
    <s v="Term 2 2023"/>
    <s v="Phase 2"/>
  </r>
  <r>
    <x v="0"/>
    <n v="4453"/>
    <s v="Blackett Public School"/>
    <n v="30"/>
    <s v="Public"/>
    <s v="Blacktown"/>
    <s v="Mount Druitt"/>
    <s v="Metropolitan North"/>
    <s v="Sydney"/>
    <s v="Western Sydney AMU"/>
    <n v="2770"/>
    <n v="27"/>
    <n v="1"/>
    <n v="5"/>
    <n v="0"/>
    <s v="Report Issued"/>
    <m/>
    <n v="2022"/>
    <s v="Term 3"/>
    <n v="5"/>
    <n v="0"/>
    <m/>
    <m/>
    <m/>
    <n v="1"/>
    <x v="0"/>
    <s v="Sufficient capacity available"/>
    <s v="Works complete and handed over"/>
    <s v="Works complete and handed over."/>
    <m/>
    <m/>
    <d v="2021-05-31T00:00:00"/>
    <d v="2021-11-24T00:00:00"/>
    <m/>
    <m/>
    <m/>
    <m/>
    <m/>
    <s v="Term 3 2022"/>
    <s v="Phase 1"/>
  </r>
  <r>
    <x v="4"/>
    <n v="8224"/>
    <s v="Blacktown Girls High School"/>
    <n v="29.5"/>
    <s v="High"/>
    <s v="Blacktown"/>
    <s v="Blacktown"/>
    <s v="Metropolitan South and West"/>
    <s v="Sydney"/>
    <s v="Western Sydney AMU"/>
    <n v="2148"/>
    <n v="1"/>
    <n v="0"/>
    <n v="1"/>
    <n v="0"/>
    <s v="Report Issued"/>
    <m/>
    <n v="2022"/>
    <s v="Term 1"/>
    <n v="1"/>
    <n v="0"/>
    <m/>
    <m/>
    <m/>
    <n v="1"/>
    <x v="0"/>
    <s v="Sufficient capacity available"/>
    <s v="Works complete and handed over."/>
    <s v="Works complete and handed over."/>
    <m/>
    <m/>
    <d v="2023-05-01T00:00:00"/>
    <d v="2023-09-20T00:00:00"/>
    <m/>
    <m/>
    <m/>
    <m/>
    <m/>
    <m/>
    <s v="Phase 2"/>
  </r>
  <r>
    <x v="4"/>
    <n v="4116"/>
    <s v="Blacktown West Public School"/>
    <n v="29.5"/>
    <s v="Public"/>
    <s v="Blacktown"/>
    <s v="Blacktown"/>
    <s v="Metropolitan South and West"/>
    <s v="Sydney"/>
    <s v="Western Sydney AMU"/>
    <n v="2148"/>
    <n v="24"/>
    <n v="4"/>
    <n v="9"/>
    <n v="1"/>
    <s v="Report Issued"/>
    <m/>
    <n v="2022"/>
    <s v="Term 1"/>
    <n v="9"/>
    <n v="1"/>
    <m/>
    <m/>
    <m/>
    <n v="1"/>
    <x v="0"/>
    <s v="Exceeds total current capacity"/>
    <s v="Works complete and handed over."/>
    <s v="Works complete and handed over."/>
    <m/>
    <m/>
    <d v="2023-07-12T00:00:00"/>
    <d v="2023-09-20T00:00:00"/>
    <m/>
    <m/>
    <m/>
    <m/>
    <m/>
    <m/>
    <s v="Phase 2"/>
  </r>
  <r>
    <x v="0"/>
    <n v="1252"/>
    <s v="Blackville Public School"/>
    <n v="31.5"/>
    <s v="Public"/>
    <s v="Liverpool Plains"/>
    <s v="Upper Hunter"/>
    <s v="Rural North"/>
    <s v="HNE (Tamworth)"/>
    <s v="North Western NSW AMU"/>
    <n v="2343"/>
    <n v="1"/>
    <n v="1"/>
    <n v="1"/>
    <n v="0"/>
    <s v="Report Issued"/>
    <m/>
    <n v="2021"/>
    <s v="Term 3"/>
    <n v="1"/>
    <n v="0"/>
    <m/>
    <m/>
    <m/>
    <n v="1"/>
    <x v="0"/>
    <s v="Sufficient capacity available"/>
    <s v="Works complete and handed over"/>
    <s v="Works complete and handed over."/>
    <m/>
    <s v="Y"/>
    <d v="2021-05-04T00:00:00"/>
    <d v="2021-05-04T00:00:00"/>
    <m/>
    <m/>
    <m/>
    <m/>
    <m/>
    <s v="Term 3 2021"/>
    <s v="Phase 1"/>
  </r>
  <r>
    <x v="0"/>
    <n v="1254"/>
    <s v="Blakebrook Public School"/>
    <n v="30"/>
    <s v="Public"/>
    <s v="Lismore"/>
    <s v="Lismore"/>
    <s v="Rural North"/>
    <s v="n/a"/>
    <s v="North Coast AMU"/>
    <n v="2480"/>
    <n v="4"/>
    <n v="1"/>
    <n v="0"/>
    <n v="0"/>
    <s v="Report Issued"/>
    <n v="1"/>
    <n v="2022"/>
    <s v="Term 3"/>
    <n v="0"/>
    <n v="0"/>
    <m/>
    <m/>
    <m/>
    <m/>
    <x v="1"/>
    <s v="Status not yet known"/>
    <s v="Works complete - no scope"/>
    <s v="Works complete - no scope."/>
    <m/>
    <s v="N/A"/>
    <m/>
    <m/>
    <m/>
    <m/>
    <m/>
    <m/>
    <d v="2020-04-01T00:00:00"/>
    <s v="Term 3 2022"/>
    <s v="Phase 2"/>
  </r>
  <r>
    <x v="0"/>
    <n v="1256"/>
    <s v="Blandford Public School"/>
    <n v="30.5"/>
    <s v="Public"/>
    <s v="Upper Hunter"/>
    <s v="Upper Hunter"/>
    <s v="Rural North"/>
    <s v="n/a"/>
    <s v="Hunter/Central Coast AMU"/>
    <n v="2338"/>
    <n v="2"/>
    <n v="0"/>
    <n v="0"/>
    <n v="0"/>
    <s v="Report Issued"/>
    <n v="1"/>
    <n v="2022"/>
    <s v="Term 1"/>
    <n v="0"/>
    <n v="0"/>
    <m/>
    <m/>
    <m/>
    <m/>
    <x v="1"/>
    <s v="Status not yet known"/>
    <s v="Works complete - no scope"/>
    <s v="Works complete - no scope."/>
    <m/>
    <s v="N/A"/>
    <m/>
    <m/>
    <m/>
    <m/>
    <m/>
    <m/>
    <d v="2020-04-01T00:00:00"/>
    <s v="Term 1 2022"/>
    <s v="Phase 2"/>
  </r>
  <r>
    <x v="0"/>
    <n v="4313"/>
    <s v="Blaxland East Public School"/>
    <n v="30"/>
    <s v="Public"/>
    <s v="Blue Mountains"/>
    <s v="Blue Mountains"/>
    <s v="Regional North"/>
    <s v="Sydney"/>
    <s v="Western Sydney AMU"/>
    <n v="2774"/>
    <n v="17"/>
    <n v="1"/>
    <n v="3"/>
    <n v="0"/>
    <s v="Report Issued"/>
    <m/>
    <n v="2022"/>
    <s v="Term 3"/>
    <n v="3"/>
    <n v="0"/>
    <m/>
    <m/>
    <m/>
    <n v="1"/>
    <x v="0"/>
    <s v="Sufficient capacity available"/>
    <s v="Works complete and handed over."/>
    <s v="Works complete and handed over."/>
    <m/>
    <s v="N"/>
    <d v="2021-12-01T00:00:00"/>
    <d v="2022-12-15T00:00:00"/>
    <m/>
    <m/>
    <m/>
    <m/>
    <m/>
    <s v="Term 3 2022"/>
    <s v="Phase 2"/>
  </r>
  <r>
    <x v="0"/>
    <n v="8522"/>
    <s v="Blaxland High School"/>
    <n v="30"/>
    <s v="High"/>
    <s v="Blue Mountains"/>
    <s v="Blue Mountains"/>
    <s v="Regional North"/>
    <s v="Sydney"/>
    <s v="Western Sydney AMU"/>
    <n v="2774"/>
    <n v="53"/>
    <n v="4"/>
    <n v="48"/>
    <n v="1"/>
    <s v="Report Issued"/>
    <m/>
    <n v="2022"/>
    <s v="Term 3"/>
    <n v="48"/>
    <n v="1"/>
    <m/>
    <m/>
    <m/>
    <n v="1"/>
    <x v="0"/>
    <s v="Sufficient capacity available"/>
    <s v="Works complete and handed over."/>
    <s v="Works complete and handed over."/>
    <m/>
    <s v="N"/>
    <d v="2022-06-06T00:00:00"/>
    <d v="2023-03-16T00:00:00"/>
    <m/>
    <m/>
    <m/>
    <m/>
    <m/>
    <s v="Term 3 2022"/>
    <s v="Phase 2"/>
  </r>
  <r>
    <x v="0"/>
    <n v="1258"/>
    <s v="Blaxland Public School"/>
    <n v="30"/>
    <s v="Public"/>
    <s v="Blue Mountains"/>
    <s v="Blue Mountains"/>
    <s v="Regional North"/>
    <s v="Sydney"/>
    <s v="Western Sydney AMU"/>
    <n v="2774"/>
    <n v="12"/>
    <n v="1"/>
    <n v="2"/>
    <n v="0"/>
    <s v="Report Issued"/>
    <m/>
    <n v="2022"/>
    <s v="Term 3"/>
    <n v="2"/>
    <n v="0"/>
    <m/>
    <m/>
    <m/>
    <n v="1"/>
    <x v="0"/>
    <s v="Sufficient capacity available"/>
    <s v="Works complete and handed over."/>
    <s v="Works complete and handed over."/>
    <m/>
    <s v="N"/>
    <d v="2021-12-01T00:00:00"/>
    <d v="2022-12-15T00:00:00"/>
    <m/>
    <m/>
    <m/>
    <m/>
    <m/>
    <s v="Term 3 2022"/>
    <s v="Phase 2"/>
  </r>
  <r>
    <x v="1"/>
    <n v="8357"/>
    <s v="Blayney High School"/>
    <n v="28.5"/>
    <s v="High"/>
    <s v="Blayney"/>
    <s v="Bathurst"/>
    <s v="Rural South and West"/>
    <s v="Riverina Western (Bathurst)"/>
    <s v="North Western NSW AMU"/>
    <n v="2799"/>
    <n v="21"/>
    <n v="4"/>
    <n v="14"/>
    <n v="1"/>
    <s v="Report Issued"/>
    <m/>
    <n v="2021"/>
    <s v="Term 1"/>
    <n v="14"/>
    <n v="1"/>
    <n v="1"/>
    <m/>
    <m/>
    <n v="1"/>
    <x v="0"/>
    <s v="Exceeds total current capacity"/>
    <s v="Works complete and handed over"/>
    <s v="Works complete and handed over."/>
    <m/>
    <s v="Y"/>
    <d v="2023-02-27T00:00:00"/>
    <d v="2023-03-08T00:00:00"/>
    <m/>
    <m/>
    <m/>
    <m/>
    <m/>
    <s v="Term 1 2021"/>
    <s v="Phase 2"/>
  </r>
  <r>
    <x v="1"/>
    <n v="1260"/>
    <s v="Blayney Public School"/>
    <n v="28.5"/>
    <s v="Public"/>
    <s v="Blayney"/>
    <s v="Bathurst"/>
    <s v="Rural South and West"/>
    <s v="Riverina Western (Bathurst)"/>
    <s v="North Western NSW AMU"/>
    <n v="2799"/>
    <n v="16"/>
    <n v="1"/>
    <n v="7"/>
    <n v="1"/>
    <s v="Report Issued"/>
    <m/>
    <n v="2021"/>
    <s v="Term 1"/>
    <n v="7"/>
    <n v="1"/>
    <n v="1"/>
    <m/>
    <m/>
    <n v="1"/>
    <x v="0"/>
    <s v="Exceeds total current capacity"/>
    <s v="Works complete and handed over"/>
    <s v="Works complete and handed over."/>
    <m/>
    <s v="N"/>
    <d v="2023-02-27T00:00:00"/>
    <d v="2023-03-08T00:00:00"/>
    <m/>
    <m/>
    <m/>
    <m/>
    <m/>
    <s v="Term 1 2021"/>
    <s v="Phase 2"/>
  </r>
  <r>
    <x v="3"/>
    <n v="5265"/>
    <s v="Bletchington Public School"/>
    <n v="29"/>
    <s v="Public"/>
    <s v="Orange "/>
    <s v="Orange"/>
    <s v="Rural South and West"/>
    <s v="Riverina Western (Bathurst)"/>
    <s v="North Western NSW AMU"/>
    <n v="2800"/>
    <n v="19"/>
    <n v="2"/>
    <n v="4"/>
    <n v="1"/>
    <s v="Report Issued"/>
    <m/>
    <n v="2022"/>
    <s v="Term 2"/>
    <n v="4"/>
    <n v="1"/>
    <m/>
    <m/>
    <m/>
    <m/>
    <x v="0"/>
    <s v="Sufficient capacity available"/>
    <s v="Handover has been completed. Handover docs received all defects rectified"/>
    <s v="Works complete and handed over."/>
    <m/>
    <s v="Y"/>
    <d v="2024-07-09T00:00:00"/>
    <d v="2024-08-02T00:00:00"/>
    <m/>
    <m/>
    <m/>
    <m/>
    <m/>
    <m/>
    <s v="Phase 2"/>
  </r>
  <r>
    <x v="0"/>
    <n v="4585"/>
    <s v="Bligh Park Public School"/>
    <n v="30"/>
    <s v="Public"/>
    <s v="Hawkesbury"/>
    <s v="Hawkesbury"/>
    <s v="Regional North"/>
    <s v="Sydney"/>
    <s v="Western Sydney AMU"/>
    <n v="2756"/>
    <n v="20"/>
    <n v="1"/>
    <n v="4"/>
    <n v="0"/>
    <s v="Report Issued"/>
    <m/>
    <n v="2022"/>
    <s v="Term 3"/>
    <n v="4"/>
    <n v="0"/>
    <m/>
    <m/>
    <m/>
    <n v="1"/>
    <x v="0"/>
    <s v="Sufficient capacity available"/>
    <s v="Works complete and handed over"/>
    <s v="Works complete and handed over."/>
    <m/>
    <s v="N"/>
    <d v="2021-11-25T00:00:00"/>
    <d v="2022-08-12T00:00:00"/>
    <m/>
    <m/>
    <m/>
    <m/>
    <m/>
    <s v="Term 3 2022"/>
    <s v="Phase 2"/>
  </r>
  <r>
    <x v="0"/>
    <n v="1261"/>
    <s v="Blighty Public School"/>
    <n v="33"/>
    <s v="Public"/>
    <s v="Edward River"/>
    <s v="Murray"/>
    <s v="Rural South and West"/>
    <s v="Riverina Western (Wagga)"/>
    <s v="Southern NSW AMU"/>
    <n v="2713"/>
    <n v="2"/>
    <n v="1"/>
    <n v="1"/>
    <n v="1"/>
    <s v="Report Issued"/>
    <m/>
    <n v="2020"/>
    <s v="Term 3"/>
    <n v="1"/>
    <n v="1"/>
    <m/>
    <m/>
    <m/>
    <n v="1"/>
    <x v="0"/>
    <s v="Sufficient capacity available"/>
    <s v="Works complete and handed over"/>
    <s v="Works complete and handed over."/>
    <m/>
    <s v="Y"/>
    <d v="2021-03-12T00:00:00"/>
    <d v="2022-04-06T00:00:00"/>
    <m/>
    <m/>
    <m/>
    <m/>
    <m/>
    <s v="Term 3 2020"/>
    <s v="Phase 1"/>
  </r>
  <r>
    <x v="0"/>
    <n v="1274"/>
    <s v="Bogan Gate Public School"/>
    <n v="34"/>
    <s v="Public"/>
    <s v="Parkes"/>
    <s v="Orange"/>
    <s v="Rural South and West"/>
    <s v="Riverina Western (Dubbo)"/>
    <s v="North Western NSW AMU"/>
    <n v="2876"/>
    <n v="3"/>
    <n v="1"/>
    <n v="3"/>
    <n v="0"/>
    <s v="Report Issued"/>
    <m/>
    <n v="2019"/>
    <s v="Term 2"/>
    <n v="3"/>
    <n v="0"/>
    <m/>
    <m/>
    <m/>
    <n v="1"/>
    <x v="0"/>
    <s v="Sufficient capacity available"/>
    <s v="Works complete and handed over"/>
    <s v="Works complete and handed over."/>
    <m/>
    <s v="N"/>
    <d v="2020-07-01T00:00:00"/>
    <d v="2021-11-11T00:00:00"/>
    <m/>
    <m/>
    <m/>
    <m/>
    <m/>
    <s v="Term 2 2019"/>
    <s v="Phase 1"/>
  </r>
  <r>
    <x v="0"/>
    <n v="1275"/>
    <s v="Boggabilla Central School"/>
    <n v="34"/>
    <s v="Central"/>
    <s v="Moree Plains"/>
    <s v="Northern Tablelands"/>
    <s v="Rural North"/>
    <s v="HNE (Tamworth)"/>
    <s v="North Western NSW AMU"/>
    <n v="2409"/>
    <n v="12"/>
    <n v="1"/>
    <n v="5"/>
    <n v="0"/>
    <s v="Report Issued"/>
    <m/>
    <n v="2019"/>
    <s v="Term 2"/>
    <n v="5"/>
    <n v="0"/>
    <m/>
    <m/>
    <m/>
    <n v="1"/>
    <x v="0"/>
    <s v="Sufficient capacity available"/>
    <s v="Works complete and handed over"/>
    <s v="Works complete and handed over."/>
    <m/>
    <s v="Y"/>
    <d v="2020-02-04T00:00:00"/>
    <d v="2020-02-04T00:00:00"/>
    <m/>
    <m/>
    <m/>
    <m/>
    <m/>
    <s v="Term 2 2019"/>
    <s v="Phase 1"/>
  </r>
  <r>
    <x v="0"/>
    <n v="1276"/>
    <s v="Boggabri Public School"/>
    <n v="34"/>
    <s v="Public"/>
    <s v="Narrabri"/>
    <s v="Barwon"/>
    <s v="Rural North"/>
    <s v="HNE (Tamworth)"/>
    <s v="North Western NSW AMU"/>
    <n v="2382"/>
    <n v="8"/>
    <n v="1"/>
    <n v="8"/>
    <n v="1"/>
    <s v="Report Issued"/>
    <m/>
    <n v="2019"/>
    <s v="Term 4"/>
    <n v="8"/>
    <n v="1"/>
    <n v="1"/>
    <n v="1"/>
    <m/>
    <n v="1"/>
    <x v="0"/>
    <s v="Exceeds total current capacity"/>
    <s v="Works Completed and handed over. L1 complete, certification to be submitted"/>
    <s v="Works complete and handed over."/>
    <m/>
    <s v="Y"/>
    <d v="2022-10-01T00:00:00"/>
    <d v="2023-08-17T00:00:00"/>
    <m/>
    <m/>
    <m/>
    <m/>
    <m/>
    <s v="Term 4 2019"/>
    <s v="Phase 1"/>
  </r>
  <r>
    <x v="0"/>
    <n v="1286"/>
    <s v="Bolwarra Public School"/>
    <n v="30.5"/>
    <s v="Public"/>
    <s v="Maitland"/>
    <s v="Maitland"/>
    <s v="Regional North"/>
    <s v="HNE (Newcastle)"/>
    <s v="Hunter/Central Coast AMU"/>
    <n v="2320"/>
    <n v="20"/>
    <n v="1"/>
    <n v="2"/>
    <n v="0"/>
    <s v="Report Issued"/>
    <m/>
    <n v="2022"/>
    <s v="Term 1"/>
    <n v="2"/>
    <n v="0"/>
    <m/>
    <m/>
    <m/>
    <n v="1"/>
    <x v="0"/>
    <s v="Sufficient capacity available"/>
    <s v="Works complete and handed over."/>
    <s v="Works complete and handed over."/>
    <m/>
    <s v="N"/>
    <d v="2022-01-31T00:00:00"/>
    <d v="2022-08-23T00:00:00"/>
    <m/>
    <m/>
    <m/>
    <m/>
    <m/>
    <s v="Term 1 2022"/>
    <s v="Phase 2"/>
  </r>
  <r>
    <x v="1"/>
    <n v="8448"/>
    <s v="Bomaderry High School"/>
    <n v="27.5"/>
    <s v="High"/>
    <s v="Shoalhaven"/>
    <s v="Kiama"/>
    <s v="Regional South"/>
    <s v="South Coast"/>
    <s v="Southern NSW AMU"/>
    <n v="2541"/>
    <n v="65"/>
    <n v="3"/>
    <n v="51"/>
    <n v="1"/>
    <s v="Report Issued"/>
    <m/>
    <n v="2021"/>
    <s v="Term 3"/>
    <n v="51"/>
    <n v="1"/>
    <m/>
    <m/>
    <m/>
    <n v="1"/>
    <x v="0"/>
    <s v="Sufficient capacity available"/>
    <s v="Works complete and handed over"/>
    <s v="Works complete and handed over."/>
    <m/>
    <s v="N"/>
    <d v="2021-06-17T00:00:00"/>
    <d v="2021-10-26T00:00:00"/>
    <m/>
    <m/>
    <m/>
    <m/>
    <m/>
    <s v="Term 3 2021"/>
    <s v="Phase 2"/>
  </r>
  <r>
    <x v="0"/>
    <n v="1290"/>
    <s v="Bonalbo Central School"/>
    <n v="30"/>
    <s v="Central"/>
    <s v="Kyogle"/>
    <s v="Lismore"/>
    <s v="Rural North"/>
    <s v="North Coast"/>
    <s v="North Coast AMU"/>
    <n v="2469"/>
    <n v="20"/>
    <n v="2"/>
    <n v="17"/>
    <n v="2"/>
    <s v="Report Issued"/>
    <m/>
    <n v="2018"/>
    <s v="Term 4"/>
    <n v="17"/>
    <n v="2"/>
    <m/>
    <m/>
    <m/>
    <n v="1"/>
    <x v="0"/>
    <s v="Sufficient capacity available"/>
    <s v="Works complete and handed over"/>
    <s v="Works complete and handed over."/>
    <m/>
    <s v="Y"/>
    <m/>
    <d v="2019-01-28T00:00:00"/>
    <m/>
    <m/>
    <m/>
    <m/>
    <m/>
    <s v="Term 4 2018"/>
    <s v="Phase 1"/>
  </r>
  <r>
    <x v="0"/>
    <n v="1293"/>
    <s v="Bongongo Public School"/>
    <n v="30.5"/>
    <s v="Public"/>
    <s v="Gundagai"/>
    <s v="Cootamundra"/>
    <s v="Rural South and West"/>
    <s v="Riverina Western (Wagga)"/>
    <s v="Southern NSW AMU"/>
    <n v="2727"/>
    <n v="2"/>
    <n v="1"/>
    <n v="2"/>
    <n v="0"/>
    <s v="Report Issued"/>
    <m/>
    <n v="2022"/>
    <s v="Term 1"/>
    <n v="2"/>
    <n v="0"/>
    <m/>
    <m/>
    <m/>
    <n v="1"/>
    <x v="0"/>
    <s v="Sufficient capacity available"/>
    <s v="Works complete and handed over"/>
    <s v="Works complete and handed over."/>
    <m/>
    <s v="Y"/>
    <d v="2022-09-23T00:00:00"/>
    <d v="2024-05-30T00:00:00"/>
    <m/>
    <m/>
    <m/>
    <m/>
    <m/>
    <s v="Term 1 2022"/>
    <s v="Phase 2"/>
  </r>
  <r>
    <x v="1"/>
    <n v="8260"/>
    <s v="Bonnyrigg High School"/>
    <n v="29"/>
    <s v="High"/>
    <s v="Fairfield"/>
    <s v="Cabramatta"/>
    <s v="Regional South"/>
    <s v="Sydney"/>
    <s v="South Western Sydney AMU"/>
    <n v="2177"/>
    <n v="56"/>
    <n v="1"/>
    <n v="39"/>
    <n v="1"/>
    <s v="Report Issued"/>
    <m/>
    <n v="2019"/>
    <s v="Term 4"/>
    <n v="39"/>
    <n v="1"/>
    <m/>
    <m/>
    <m/>
    <n v="1"/>
    <x v="0"/>
    <s v="Sufficient capacity available"/>
    <s v="Works complete and handed over"/>
    <s v="Works complete and handed over."/>
    <m/>
    <s v="N"/>
    <d v="2020-12-15T00:00:00"/>
    <d v="2020-03-25T00:00:00"/>
    <m/>
    <m/>
    <m/>
    <m/>
    <m/>
    <s v="Term 4 2019"/>
    <s v="Phase 1"/>
  </r>
  <r>
    <x v="0"/>
    <n v="1296"/>
    <s v="Bonshaw Public School"/>
    <n v="33"/>
    <s v="Public"/>
    <s v="Inverell"/>
    <s v="Northern Tablelands"/>
    <s v="Rural North"/>
    <s v="HNE (Tamworth)"/>
    <s v="North Western NSW AMU"/>
    <n v="2361"/>
    <n v="1"/>
    <n v="1"/>
    <n v="1"/>
    <n v="1"/>
    <s v="Report Issued"/>
    <m/>
    <n v="2020"/>
    <s v="Term 3"/>
    <n v="1"/>
    <n v="1"/>
    <m/>
    <m/>
    <m/>
    <n v="1"/>
    <x v="0"/>
    <s v="Sufficient capacity available"/>
    <s v="Works complete and handed over"/>
    <s v="Works complete and handed over."/>
    <m/>
    <s v="Y"/>
    <d v="2020-10-14T00:00:00"/>
    <d v="2020-11-25T00:00:00"/>
    <m/>
    <m/>
    <m/>
    <m/>
    <m/>
    <s v="Term 3 2020"/>
    <s v="Phase 1"/>
  </r>
  <r>
    <x v="0"/>
    <n v="1303"/>
    <s v="Booligal Public School"/>
    <n v="34.5"/>
    <s v="Public"/>
    <s v="Hay"/>
    <s v="Murray"/>
    <s v="Rural South and West"/>
    <s v="n/a"/>
    <s v="Southern NSW AMU"/>
    <n v="2711"/>
    <n v="1"/>
    <n v="1"/>
    <n v="0"/>
    <n v="0"/>
    <s v="Report Issued"/>
    <n v="1"/>
    <n v="2019"/>
    <s v="Term 2"/>
    <n v="0"/>
    <n v="0"/>
    <m/>
    <m/>
    <m/>
    <n v="1"/>
    <x v="1"/>
    <s v="Sufficient capacity available"/>
    <s v="Works complete - no scope"/>
    <s v="Works complete - no scope."/>
    <m/>
    <s v="N/A"/>
    <m/>
    <m/>
    <m/>
    <m/>
    <m/>
    <m/>
    <d v="2020-01-15T00:00:00"/>
    <s v="Term 2 2019"/>
    <s v="Phase 1"/>
  </r>
  <r>
    <x v="0"/>
    <n v="1307"/>
    <s v="Boomi Public School"/>
    <n v="35"/>
    <s v="Public"/>
    <s v="Moree Plains"/>
    <s v="Northern Tablelands"/>
    <s v="Rural North"/>
    <s v="HNE (Tamworth)"/>
    <s v="North Western NSW AMU"/>
    <n v="2405"/>
    <n v="3"/>
    <n v="1"/>
    <n v="2"/>
    <n v="1"/>
    <s v="Report Issued"/>
    <m/>
    <n v="2019"/>
    <s v="Term 2"/>
    <n v="2"/>
    <n v="1"/>
    <m/>
    <m/>
    <m/>
    <n v="1"/>
    <x v="0"/>
    <s v="Sufficient capacity available"/>
    <s v="Works complete and handed over"/>
    <s v="Works complete and handed over."/>
    <m/>
    <s v="Y"/>
    <d v="2020-02-04T00:00:00"/>
    <d v="2020-02-04T00:00:00"/>
    <m/>
    <m/>
    <m/>
    <m/>
    <m/>
    <s v="Term 2 2019"/>
    <s v="Phase 1"/>
  </r>
  <r>
    <x v="0"/>
    <n v="1313"/>
    <s v="Boorowa Central School"/>
    <n v="31"/>
    <s v="Central"/>
    <s v="Hilltops"/>
    <s v="Goulburn"/>
    <s v="Rural South and West"/>
    <s v="South Coast"/>
    <s v="Southern NSW AMU"/>
    <n v="2586"/>
    <n v="29"/>
    <n v="3"/>
    <n v="11"/>
    <n v="0"/>
    <s v="Report Issued"/>
    <m/>
    <n v="2021"/>
    <s v="Term 4"/>
    <n v="11"/>
    <n v="0"/>
    <n v="1"/>
    <m/>
    <m/>
    <n v="1"/>
    <x v="0"/>
    <s v="Sufficient capacity available"/>
    <s v="95% Complete_x000a_All ACs commissioned_x000a_Additional DB Variation Recently approved ( Friday 2nd AUG24). In construction -  SINSW approved terminating contract recommendation from PW. Contract termination letter was issued to Contractor. Arcfield has been issued the LOA to finish the remaining works and will commence works on site on 1/07/2024_x000a_4.12.24 Awaiting design consultants defect list for minor works remanining._x000a_14.01.25 Minor Defects to be rectified and handover to be organised Early 2025."/>
    <s v="Works complete and handed over."/>
    <m/>
    <s v="N"/>
    <d v="2024-12-06T00:00:00"/>
    <d v="2025-03-25T00:00:00"/>
    <m/>
    <m/>
    <m/>
    <m/>
    <m/>
    <s v="Term 4 2021"/>
    <s v="Phase 2"/>
  </r>
  <r>
    <x v="0"/>
    <n v="1318"/>
    <s v="Boree Creek Public School"/>
    <n v="34"/>
    <s v="Public"/>
    <s v="Federation"/>
    <s v="Albury"/>
    <s v="Rural South and West"/>
    <s v="n/a"/>
    <s v="Southern NSW AMU"/>
    <n v="2652"/>
    <n v="2"/>
    <n v="1"/>
    <n v="0"/>
    <n v="0"/>
    <s v="Report Issued"/>
    <n v="1"/>
    <n v="2019"/>
    <s v="Term 3"/>
    <n v="0"/>
    <n v="0"/>
    <m/>
    <m/>
    <m/>
    <m/>
    <x v="1"/>
    <s v="Sufficient capacity available"/>
    <s v="Works complete - no scope"/>
    <s v="Works complete - no scope."/>
    <m/>
    <s v="N/A"/>
    <m/>
    <m/>
    <m/>
    <m/>
    <m/>
    <m/>
    <d v="2020-01-15T00:00:00"/>
    <s v="Term 3 2019"/>
    <s v="Phase 1"/>
  </r>
  <r>
    <x v="1"/>
    <n v="3504"/>
    <s v="Borenore Public School"/>
    <n v="29"/>
    <s v="Public"/>
    <s v="Cabonne"/>
    <s v="Orange"/>
    <s v="Rural South and West"/>
    <s v="n/a"/>
    <s v="North Western NSW AMU"/>
    <n v="2800"/>
    <n v="4"/>
    <n v="1"/>
    <n v="0"/>
    <n v="0"/>
    <s v="Report Issued"/>
    <n v="1"/>
    <n v="2019"/>
    <s v="Term 4"/>
    <n v="0"/>
    <n v="0"/>
    <m/>
    <m/>
    <m/>
    <n v="1"/>
    <x v="1"/>
    <s v="Sufficient capacity available"/>
    <s v="Works complete - no scope"/>
    <s v="Works complete - no scope."/>
    <m/>
    <s v="N/A"/>
    <m/>
    <m/>
    <m/>
    <m/>
    <m/>
    <m/>
    <d v="2020-01-15T00:00:00"/>
    <s v="Term 4 2019"/>
    <s v="Phase 1"/>
  </r>
  <r>
    <x v="1"/>
    <n v="8582"/>
    <s v="Bossley Park High School"/>
    <n v="29"/>
    <s v="High"/>
    <s v="Fairfield"/>
    <s v="Prospect"/>
    <s v="Regional South"/>
    <s v="Sydney"/>
    <s v="South Western Sydney AMU"/>
    <n v="2176"/>
    <n v="66"/>
    <n v="3"/>
    <n v="33"/>
    <n v="4"/>
    <s v="Report Issued"/>
    <m/>
    <n v="2019"/>
    <s v="Term 3"/>
    <n v="33"/>
    <n v="4"/>
    <m/>
    <m/>
    <m/>
    <n v="1"/>
    <x v="0"/>
    <s v="Sufficient capacity available"/>
    <s v="Works complete and handed over"/>
    <s v="Works complete and handed over."/>
    <m/>
    <s v="N"/>
    <d v="2021-03-17T00:00:00"/>
    <d v="2021-03-17T00:00:00"/>
    <m/>
    <m/>
    <m/>
    <m/>
    <m/>
    <s v="Term 3 2019"/>
    <s v="Phase 1"/>
  </r>
  <r>
    <x v="0"/>
    <n v="8355"/>
    <s v="Bourke High School"/>
    <n v="36.5"/>
    <s v="High"/>
    <s v="Bourke"/>
    <s v="Barwon"/>
    <s v="Rural South and West"/>
    <s v="Riverina Western (Dubbo)"/>
    <s v="North Western NSW AMU"/>
    <n v="2840"/>
    <n v="16"/>
    <n v="1"/>
    <n v="1"/>
    <n v="0"/>
    <s v="Report Issued"/>
    <m/>
    <n v="2019"/>
    <s v="Term 2"/>
    <n v="1"/>
    <n v="0"/>
    <m/>
    <m/>
    <m/>
    <n v="1"/>
    <x v="0"/>
    <s v="Sufficient capacity available"/>
    <s v="Works complete and handed over"/>
    <s v="Works complete and handed over.  "/>
    <m/>
    <s v="Y"/>
    <d v="2020-12-18T00:00:00"/>
    <d v="2023-07-20T00:00:00"/>
    <m/>
    <m/>
    <m/>
    <m/>
    <m/>
    <s v="Term 2 2019"/>
    <s v="Phase 1"/>
  </r>
  <r>
    <x v="0"/>
    <n v="1326"/>
    <s v="Bourke Public School"/>
    <n v="36.5"/>
    <s v="Public"/>
    <s v="Bourke"/>
    <s v="Barwon"/>
    <s v="Rural South and West"/>
    <s v="Riverina Western (Dubbo)"/>
    <s v="North Western NSW AMU"/>
    <n v="2840"/>
    <n v="18"/>
    <n v="2"/>
    <n v="1"/>
    <n v="0"/>
    <s v="Report Issued"/>
    <m/>
    <n v="2019"/>
    <s v="Term 2"/>
    <n v="1"/>
    <n v="0"/>
    <m/>
    <m/>
    <m/>
    <n v="1"/>
    <x v="0"/>
    <s v="Sufficient capacity available"/>
    <s v="Works complete and handed over"/>
    <s v="Works complete and handed over.  "/>
    <m/>
    <s v="Y"/>
    <d v="2020-12-18T00:00:00"/>
    <d v="2023-07-20T00:00:00"/>
    <m/>
    <m/>
    <m/>
    <m/>
    <m/>
    <s v="Term 2 2019"/>
    <s v="Phase 1"/>
  </r>
  <r>
    <x v="0"/>
    <n v="4644"/>
    <s v="Bourke-Walgett School of Distance Education"/>
    <n v="36.5"/>
    <s v="Public"/>
    <s v="Bourke"/>
    <s v="Barwon"/>
    <s v="Rural North"/>
    <s v="n/a"/>
    <s v="North Western NSW AMU"/>
    <n v="2840"/>
    <n v="0"/>
    <n v="1"/>
    <n v="0"/>
    <n v="0"/>
    <s v="Report Issued"/>
    <n v="1"/>
    <n v="2019"/>
    <s v="Term 1"/>
    <n v="0"/>
    <n v="0"/>
    <m/>
    <m/>
    <m/>
    <n v="1"/>
    <x v="1"/>
    <s v="Sufficient capacity available"/>
    <s v="Works complete - no scope"/>
    <s v="Works complete - no scope."/>
    <m/>
    <s v="N/A"/>
    <m/>
    <m/>
    <m/>
    <m/>
    <m/>
    <m/>
    <d v="2020-01-15T00:00:00"/>
    <s v="Term 1 2019"/>
    <s v="Phase 1"/>
  </r>
  <r>
    <x v="1"/>
    <n v="4538"/>
    <s v="Bowen Public School"/>
    <n v="28.5"/>
    <s v="Public"/>
    <s v="Orange"/>
    <s v="Orange"/>
    <s v="Rural South and West"/>
    <s v="Riverina Western (Bathurst)"/>
    <s v="North Western NSW AMU"/>
    <n v="2800"/>
    <n v="19"/>
    <n v="4"/>
    <n v="16"/>
    <n v="0"/>
    <s v="Report Issued"/>
    <m/>
    <n v="2020"/>
    <s v="Term 3"/>
    <n v="16"/>
    <n v="0"/>
    <m/>
    <m/>
    <m/>
    <n v="1"/>
    <x v="0"/>
    <s v="Sufficient capacity available"/>
    <s v="Works complete and handed over"/>
    <s v="Works complete and handed over."/>
    <m/>
    <s v="Y"/>
    <d v="2021-03-01T00:00:00"/>
    <d v="2021-08-05T00:00:00"/>
    <m/>
    <m/>
    <m/>
    <m/>
    <m/>
    <s v="Term 3 2020"/>
    <s v="Phase 1"/>
  </r>
  <r>
    <x v="0"/>
    <n v="1334"/>
    <s v="Bowning Public School"/>
    <n v="30"/>
    <s v="Public"/>
    <s v="Yass Valley"/>
    <s v="Goulburn"/>
    <s v="Rural South and West"/>
    <s v="HNE (Newcastle)"/>
    <s v="Southern NSW AMU"/>
    <n v="2582"/>
    <n v="2"/>
    <n v="1"/>
    <n v="0"/>
    <n v="1"/>
    <s v="Report Issued"/>
    <m/>
    <n v="2018"/>
    <s v="Term 4"/>
    <n v="0"/>
    <n v="1"/>
    <m/>
    <m/>
    <m/>
    <n v="1"/>
    <x v="0"/>
    <s v="Sufficient capacity available"/>
    <s v="Works complete and handed over"/>
    <s v="Works complete and handed over."/>
    <m/>
    <s v="Y"/>
    <m/>
    <d v="2018-10-18T00:00:00"/>
    <m/>
    <m/>
    <m/>
    <m/>
    <m/>
    <s v="Term 4 2018"/>
    <s v="Phase 1"/>
  </r>
  <r>
    <x v="1"/>
    <n v="1335"/>
    <s v="Bowral Public School"/>
    <n v="26.5"/>
    <s v="Public"/>
    <s v="Wingecarribee"/>
    <s v="Wollondilly"/>
    <s v="Regional South"/>
    <s v="South Coast"/>
    <s v="Southern NSW AMU"/>
    <n v="2576"/>
    <n v="36"/>
    <n v="2"/>
    <n v="11"/>
    <n v="0"/>
    <s v="Report Issued"/>
    <m/>
    <n v="2022"/>
    <s v="Term 2"/>
    <n v="11"/>
    <n v="0"/>
    <s v="SESPP - Tranche 1"/>
    <m/>
    <m/>
    <n v="1"/>
    <x v="0"/>
    <s v="Exceeds total current capacity"/>
    <s v="Consultant defect inspection was carried out on 29/6/23. All flued gas heaters not touched. minor works &amp; defect rectification remaining. Handover docs submitted._x000a_All A/C's installed and operational 29-Jun-2023_x000a_All A/C's installed and operational and Defect free 8-Dec-2023_x000a_Handover scheduled for 5-Apr-2024 with PM at school. Handover Teams meeting occured with school 11-Apr-2024"/>
    <s v="Works complete and handed over. School is now part of the Smart Energy Schools Pilot Project (SESPP - Tranche 1). "/>
    <m/>
    <s v="Y"/>
    <s v="29/6/2023/ 8/12/2023 - Defect free"/>
    <d v="2024-04-05T00:00:00"/>
    <m/>
    <m/>
    <m/>
    <m/>
    <m/>
    <s v="Term 2 2022"/>
    <s v="Phase 2"/>
  </r>
  <r>
    <x v="0"/>
    <n v="1336"/>
    <s v="Bowraville Central School"/>
    <n v="30"/>
    <s v="Central"/>
    <s v="Nambucca"/>
    <s v="Oxley"/>
    <s v="Rural North"/>
    <s v="North Coast"/>
    <s v="North Coast AMU"/>
    <n v="2449"/>
    <n v="27"/>
    <n v="1"/>
    <n v="12"/>
    <n v="0"/>
    <s v="Report Issued"/>
    <m/>
    <n v="2022"/>
    <s v="Term 3"/>
    <n v="12"/>
    <n v="0"/>
    <m/>
    <m/>
    <m/>
    <n v="1"/>
    <x v="0"/>
    <s v="Sufficient capacity available"/>
    <s v="Works complete and handed over"/>
    <s v="Works complete and handed over."/>
    <m/>
    <s v="N"/>
    <m/>
    <d v="2020-08-24T00:00:00"/>
    <m/>
    <m/>
    <m/>
    <m/>
    <m/>
    <s v="Term 3 2022"/>
    <s v="Phase 1"/>
  </r>
  <r>
    <x v="0"/>
    <n v="4525"/>
    <s v="Braddock Public School"/>
    <n v="30"/>
    <s v="Public"/>
    <s v="Penrith"/>
    <s v="Penrith"/>
    <s v="Metropolitan North"/>
    <s v="Sydney"/>
    <s v="Western Sydney AMU"/>
    <n v="2749"/>
    <n v="22"/>
    <n v="3"/>
    <n v="4"/>
    <n v="0"/>
    <s v="Report Issued"/>
    <m/>
    <n v="2022"/>
    <s v="Term 3"/>
    <n v="4"/>
    <n v="0"/>
    <m/>
    <m/>
    <m/>
    <n v="1"/>
    <x v="0"/>
    <s v="Sufficient capacity available"/>
    <s v="Works complete and handed over."/>
    <s v="Works complete and handed over."/>
    <m/>
    <s v="N"/>
    <d v="2022-10-14T00:00:00"/>
    <d v="2022-11-10T00:00:00"/>
    <m/>
    <m/>
    <m/>
    <m/>
    <m/>
    <s v="Term 3 2022"/>
    <s v="Phase 2"/>
  </r>
  <r>
    <x v="0"/>
    <n v="1341"/>
    <s v="Branxton Public School"/>
    <n v="31.5"/>
    <s v="Public"/>
    <s v="Cessnock"/>
    <s v="Cessnock"/>
    <s v="Regional North"/>
    <s v="n/a"/>
    <s v="Hunter/Central Coast AMU"/>
    <n v="2335"/>
    <n v="11"/>
    <n v="1"/>
    <n v="0"/>
    <n v="0"/>
    <s v="Report Issued"/>
    <n v="1"/>
    <n v="2021"/>
    <s v="Term 3"/>
    <n v="0"/>
    <n v="0"/>
    <m/>
    <m/>
    <m/>
    <m/>
    <x v="1"/>
    <s v="Status not yet known"/>
    <s v="Works complete - no scope"/>
    <s v="Works complete - no scope."/>
    <m/>
    <s v="N/A"/>
    <m/>
    <m/>
    <m/>
    <m/>
    <m/>
    <m/>
    <d v="2020-04-01T00:00:00"/>
    <s v="Term 3 2021"/>
    <s v="Phase 2"/>
  </r>
  <r>
    <x v="0"/>
    <n v="1350"/>
    <s v="Brewarrina Central School"/>
    <n v="36"/>
    <s v="Central"/>
    <s v="Brewarrina"/>
    <s v="Barwon"/>
    <s v="Rural North"/>
    <s v="Riverina Western (Dubbo)"/>
    <s v="North Western NSW AMU"/>
    <n v="2839"/>
    <n v="20"/>
    <n v="1"/>
    <n v="7"/>
    <n v="0"/>
    <s v="Report Issued"/>
    <m/>
    <n v="2019"/>
    <s v="Term 2"/>
    <n v="7"/>
    <n v="0"/>
    <m/>
    <m/>
    <m/>
    <n v="1"/>
    <x v="0"/>
    <s v="Sufficient capacity available"/>
    <s v="Works complete and handed over"/>
    <s v="Works complete and handed over."/>
    <m/>
    <s v="Y"/>
    <d v="2020-12-18T00:00:00"/>
    <d v="2023-07-19T00:00:00"/>
    <m/>
    <m/>
    <m/>
    <m/>
    <m/>
    <s v="Term 2 2019"/>
    <s v="Phase 1"/>
  </r>
  <r>
    <x v="0"/>
    <n v="5694"/>
    <s v="Brewongle Environmental Education Centre"/>
    <n v="30"/>
    <s v="Fsc"/>
    <s v="The Hills"/>
    <s v="Hawkesbury"/>
    <s v="Regional North"/>
    <s v="Sydney"/>
    <s v="Western Sydney AMU"/>
    <n v="2756"/>
    <n v="1"/>
    <n v="0"/>
    <n v="0"/>
    <n v="0"/>
    <s v="Report Issued"/>
    <n v="1"/>
    <n v="2022"/>
    <s v="Term 3"/>
    <n v="0"/>
    <n v="0"/>
    <m/>
    <m/>
    <m/>
    <n v="1"/>
    <x v="1"/>
    <s v="Sufficient capacity available"/>
    <s v="Works complete - no scope"/>
    <s v="Works complete - no scope."/>
    <m/>
    <s v="N/A"/>
    <m/>
    <m/>
    <m/>
    <m/>
    <m/>
    <m/>
    <d v="2021-03-01T00:00:00"/>
    <s v="Term 3 2022"/>
    <s v="Phase 2"/>
  </r>
  <r>
    <x v="1"/>
    <n v="4458"/>
    <s v="Briar Road Public School"/>
    <n v="28"/>
    <s v="Public"/>
    <s v="Campbelltown"/>
    <s v="Campbelltown"/>
    <s v="Regional South"/>
    <s v="n/a"/>
    <s v="South Western Sydney AMU"/>
    <n v="2560"/>
    <n v="22"/>
    <n v="4"/>
    <n v="0"/>
    <n v="0"/>
    <s v="Report Issued"/>
    <n v="1"/>
    <n v="2021"/>
    <s v="Term 3"/>
    <n v="0"/>
    <n v="0"/>
    <m/>
    <m/>
    <m/>
    <m/>
    <x v="1"/>
    <s v="Status not yet known"/>
    <s v="Works complete - no scope"/>
    <s v="Works complete - no scope."/>
    <m/>
    <s v="N/A"/>
    <m/>
    <m/>
    <m/>
    <m/>
    <m/>
    <m/>
    <s v="25/05/2020 &amp; 27/10/2020"/>
    <s v="Term 3 2021"/>
    <s v="Phase 2"/>
  </r>
  <r>
    <x v="0"/>
    <n v="1354"/>
    <s v="Bribbaree Public School"/>
    <n v="34"/>
    <s v="Public"/>
    <s v="Hilltops"/>
    <s v="Cootamundra"/>
    <s v="Rural South and West"/>
    <s v="n/a"/>
    <s v="Southern NSW AMU"/>
    <n v="2594"/>
    <n v="4"/>
    <n v="1"/>
    <n v="0"/>
    <n v="0"/>
    <s v="Report Issued"/>
    <n v="1"/>
    <n v="2019"/>
    <s v="Term 3"/>
    <n v="0"/>
    <n v="0"/>
    <m/>
    <m/>
    <m/>
    <m/>
    <x v="1"/>
    <s v="Sufficient capacity available"/>
    <s v="Works complete - no scope"/>
    <s v="Works complete - no scope."/>
    <m/>
    <s v="N/A"/>
    <m/>
    <m/>
    <m/>
    <m/>
    <m/>
    <m/>
    <d v="2020-01-15T00:00:00"/>
    <s v="Term 3 2019"/>
    <s v="Phase 1"/>
  </r>
  <r>
    <x v="1"/>
    <n v="5540"/>
    <s v="Bridge Road School"/>
    <n v="27"/>
    <s v="SSPK-6"/>
    <s v="Inner West"/>
    <s v="Newtown"/>
    <s v="Metropolitan South"/>
    <s v="Sydney"/>
    <s v="Sydney AMU"/>
    <n v="2050"/>
    <n v="8"/>
    <n v="2"/>
    <n v="8"/>
    <n v="0"/>
    <s v="Report Issued"/>
    <m/>
    <n v="2021"/>
    <s v="Term 2"/>
    <n v="8"/>
    <n v="0"/>
    <m/>
    <m/>
    <m/>
    <n v="1"/>
    <x v="0"/>
    <s v="Sufficient capacity available"/>
    <s v="Works complete and handed over."/>
    <s v="Works complete and handed over."/>
    <m/>
    <s v="N"/>
    <d v="2022-12-10T00:00:00"/>
    <d v="2023-03-31T00:00:00"/>
    <m/>
    <m/>
    <m/>
    <m/>
    <m/>
    <s v="Term 2 2021"/>
    <s v="Phase 2"/>
  </r>
  <r>
    <x v="4"/>
    <n v="1360"/>
    <s v="Bringelly Public School"/>
    <n v="29.5"/>
    <s v="Public"/>
    <s v="Liverpool"/>
    <s v="Camden"/>
    <s v="Regional South"/>
    <s v="Sydney"/>
    <s v="South Western Sydney AMU"/>
    <n v="2556"/>
    <n v="4"/>
    <n v="1"/>
    <n v="4"/>
    <n v="1"/>
    <s v="Report Issued"/>
    <m/>
    <n v="2022"/>
    <s v="Term 1"/>
    <n v="4"/>
    <n v="1"/>
    <n v="1"/>
    <m/>
    <m/>
    <n v="1"/>
    <x v="0"/>
    <s v="Exceeds total current capacity"/>
    <s v="Works complete and handed over."/>
    <s v="Works complete and handed over."/>
    <m/>
    <s v="N"/>
    <d v="2023-12-22T00:00:00"/>
    <d v="2024-06-06T00:00:00"/>
    <m/>
    <m/>
    <m/>
    <m/>
    <m/>
    <m/>
    <s v="Phase 2"/>
  </r>
  <r>
    <x v="0"/>
    <n v="1363"/>
    <s v="Brocklesby Public School"/>
    <n v="32.5"/>
    <s v="Public"/>
    <s v="Greater Hume"/>
    <s v="Albury"/>
    <s v="Rural South and West"/>
    <s v="Riverina Western (Wagga)"/>
    <s v="Southern NSW AMU"/>
    <n v="2642"/>
    <n v="2"/>
    <n v="2"/>
    <n v="0"/>
    <n v="1"/>
    <s v="Report Issued"/>
    <m/>
    <n v="2021"/>
    <s v="Term 1"/>
    <n v="0"/>
    <n v="1"/>
    <m/>
    <m/>
    <m/>
    <n v="1"/>
    <x v="0"/>
    <s v="Sufficient capacity available"/>
    <s v="Works complete and handed over"/>
    <s v="Works complete and handed over. "/>
    <m/>
    <s v="Y"/>
    <d v="2021-06-14T00:00:00"/>
    <d v="2021-10-28T00:00:00"/>
    <m/>
    <m/>
    <m/>
    <m/>
    <m/>
    <s v="Term 1 2021"/>
    <s v="Phase 1"/>
  </r>
  <r>
    <x v="0"/>
    <n v="1367"/>
    <s v="Broke Public School"/>
    <n v="31"/>
    <s v="Public"/>
    <s v="Singleton"/>
    <s v="Cessnock"/>
    <s v="Rural North"/>
    <s v="n/a"/>
    <s v="Hunter/Central Coast AMU"/>
    <n v="2330"/>
    <n v="3"/>
    <n v="1"/>
    <n v="0"/>
    <n v="0"/>
    <s v="Report Issued"/>
    <n v="1"/>
    <n v="2021"/>
    <s v="Term 4"/>
    <n v="0"/>
    <n v="0"/>
    <m/>
    <m/>
    <m/>
    <m/>
    <x v="1"/>
    <s v="Status not yet known"/>
    <s v="Works complete - no scope"/>
    <s v="Works complete - no scope."/>
    <m/>
    <s v="N/A"/>
    <m/>
    <m/>
    <m/>
    <m/>
    <m/>
    <m/>
    <d v="2020-04-01T00:00:00"/>
    <s v="Term 4 2021"/>
    <s v="Phase 2"/>
  </r>
  <r>
    <x v="0"/>
    <n v="8105"/>
    <s v="Broken Hill High School"/>
    <n v="34"/>
    <s v="High"/>
    <s v="Broken Hill"/>
    <s v="Barwon"/>
    <s v="Rural South and West"/>
    <s v="Riverina Western (Wagga)"/>
    <s v="North Western NSW AMU"/>
    <n v="2880"/>
    <n v="57"/>
    <n v="5"/>
    <n v="52"/>
    <n v="0"/>
    <s v="Report Issued"/>
    <m/>
    <n v="2019"/>
    <s v="Term 4"/>
    <n v="52"/>
    <n v="0"/>
    <m/>
    <m/>
    <m/>
    <n v="1"/>
    <x v="0"/>
    <s v="Sufficient capacity available"/>
    <s v="Works complete and handed over"/>
    <s v="Works complete and handed over."/>
    <m/>
    <s v="Y"/>
    <d v="2021-03-02T00:00:00"/>
    <d v="2021-04-13T00:00:00"/>
    <m/>
    <m/>
    <m/>
    <m/>
    <m/>
    <s v="Term 4 2019"/>
    <s v="Phase 1"/>
  </r>
  <r>
    <x v="0"/>
    <n v="1371"/>
    <s v="Broken Hill North Public School"/>
    <n v="34"/>
    <s v="Public"/>
    <s v="Broken Hill"/>
    <s v="Barwon"/>
    <s v="Rural South and West"/>
    <s v="Riverina Western (Wagga)"/>
    <s v="North Western NSW AMU"/>
    <n v="2880"/>
    <n v="22"/>
    <n v="1"/>
    <n v="21"/>
    <n v="1"/>
    <s v="Report Issued"/>
    <m/>
    <n v="2019"/>
    <s v="Term 3"/>
    <n v="21"/>
    <n v="1"/>
    <m/>
    <m/>
    <m/>
    <n v="1"/>
    <x v="0"/>
    <s v="Sufficient capacity available"/>
    <s v="Works complete and handed over"/>
    <s v="Works complete and handed over."/>
    <m/>
    <s v="Y"/>
    <d v="2021-02-26T00:00:00"/>
    <d v="2021-04-14T00:00:00"/>
    <m/>
    <m/>
    <m/>
    <m/>
    <m/>
    <s v="Term 3 2019"/>
    <s v="Phase 1"/>
  </r>
  <r>
    <x v="0"/>
    <n v="1369"/>
    <s v="Broken Hill Public School"/>
    <n v="34"/>
    <s v="Public"/>
    <s v="Broken Hill"/>
    <s v="Barwon"/>
    <s v="Rural South and West"/>
    <s v="Riverina Western (Wagga)"/>
    <s v="North Western NSW AMU"/>
    <n v="2880"/>
    <n v="19"/>
    <n v="1"/>
    <n v="16"/>
    <n v="1"/>
    <s v="Report Issued"/>
    <m/>
    <n v="2019"/>
    <s v="Term 3"/>
    <n v="16"/>
    <n v="1"/>
    <m/>
    <m/>
    <m/>
    <n v="1"/>
    <x v="0"/>
    <s v="Sufficient capacity available"/>
    <s v="Works complete and handed over"/>
    <s v="Works complete and handed over."/>
    <m/>
    <s v="Y"/>
    <d v="2021-02-26T00:00:00"/>
    <d v="2021-04-14T00:00:00"/>
    <m/>
    <m/>
    <m/>
    <m/>
    <m/>
    <s v="Term 3 2019"/>
    <s v="Phase 1"/>
  </r>
  <r>
    <x v="1"/>
    <n v="1372"/>
    <s v="Bronte Public School"/>
    <n v="26.5"/>
    <s v="Public"/>
    <s v="Waverley"/>
    <s v="Coogee"/>
    <s v="Metropolitan South"/>
    <s v="Sydney"/>
    <s v="Sydney AMU"/>
    <n v="2024"/>
    <n v="18"/>
    <n v="1"/>
    <n v="12"/>
    <n v="0"/>
    <s v="Report Issued"/>
    <m/>
    <n v="2022"/>
    <s v="Term 4"/>
    <n v="12"/>
    <n v="0"/>
    <m/>
    <m/>
    <m/>
    <n v="1"/>
    <x v="0"/>
    <s v="Sufficient capacity available"/>
    <s v="Works complete and handed over"/>
    <s v="Works complete and handed over."/>
    <m/>
    <s v="N"/>
    <d v="2022-10-27T00:00:00"/>
    <d v="2022-10-27T00:00:00"/>
    <m/>
    <m/>
    <m/>
    <m/>
    <m/>
    <s v="Term 4 2022"/>
    <s v="Phase 2"/>
  </r>
  <r>
    <x v="0"/>
    <n v="1387"/>
    <s v="Brungle Public School"/>
    <n v="31.5"/>
    <s v="Public"/>
    <s v="Snowy Valleys"/>
    <s v="Wagga Wagga"/>
    <s v="Rural South and West"/>
    <s v="n/a"/>
    <s v="Southern NSW AMU"/>
    <n v="2722"/>
    <n v="2"/>
    <n v="1"/>
    <n v="0"/>
    <n v="0"/>
    <s v="Report Issued"/>
    <n v="1"/>
    <n v="2021"/>
    <s v="Term 3"/>
    <n v="0"/>
    <n v="0"/>
    <m/>
    <m/>
    <m/>
    <m/>
    <x v="1"/>
    <s v="Status not yet known"/>
    <s v="Works complete - no scope"/>
    <s v="Works complete - no scope."/>
    <m/>
    <s v="N/A"/>
    <m/>
    <m/>
    <m/>
    <m/>
    <m/>
    <m/>
    <d v="2020-04-01T00:00:00"/>
    <s v="Term 3 2021"/>
    <s v="Phase 2"/>
  </r>
  <r>
    <x v="0"/>
    <n v="4228"/>
    <s v="Bullarah Public School"/>
    <n v="35"/>
    <s v="Public"/>
    <s v="Moree Plains"/>
    <s v="Northern Tablelands"/>
    <s v="Rural North"/>
    <s v="n/a"/>
    <s v="North Western NSW AMU"/>
    <n v="2400"/>
    <n v="1"/>
    <n v="1"/>
    <n v="0"/>
    <n v="0"/>
    <s v="Report Issued"/>
    <n v="1"/>
    <n v="2019"/>
    <s v="Term 1"/>
    <n v="0"/>
    <n v="0"/>
    <m/>
    <m/>
    <m/>
    <n v="1"/>
    <x v="1"/>
    <s v="Sufficient capacity available"/>
    <s v="Works complete -  no scope"/>
    <s v="Works complete - no scope."/>
    <m/>
    <s v="N/A"/>
    <m/>
    <m/>
    <m/>
    <m/>
    <m/>
    <m/>
    <d v="2020-01-15T00:00:00"/>
    <s v="Term 1 2019"/>
    <s v="Phase 1"/>
  </r>
  <r>
    <x v="0"/>
    <n v="5569"/>
    <s v="Bullimbal School"/>
    <n v="32"/>
    <s v="SSPK-12"/>
    <s v="Tamworth"/>
    <s v="Tamworth"/>
    <s v="Rural North"/>
    <s v="n/a"/>
    <s v="North Western NSW AMU"/>
    <n v="2340"/>
    <n v="10"/>
    <n v="1"/>
    <n v="0"/>
    <n v="0"/>
    <s v="Report Issued"/>
    <n v="1"/>
    <n v="2021"/>
    <s v="Term 2"/>
    <n v="0"/>
    <n v="0"/>
    <m/>
    <m/>
    <m/>
    <m/>
    <x v="1"/>
    <s v="Status not yet known"/>
    <s v="Works complete - no scope"/>
    <s v="Works complete - no scope."/>
    <m/>
    <s v="N/A"/>
    <m/>
    <m/>
    <m/>
    <m/>
    <m/>
    <m/>
    <d v="2020-04-20T00:00:00"/>
    <s v="Term 2 2021"/>
    <s v="Phase 2"/>
  </r>
  <r>
    <x v="0"/>
    <n v="1415"/>
    <s v="Bundarra Central School"/>
    <n v="31"/>
    <s v="Central"/>
    <s v="Uralla"/>
    <s v="Northern Tablelands"/>
    <s v="Rural North"/>
    <s v="HNE (Tamworth)"/>
    <s v="North Western NSW AMU"/>
    <n v="2359"/>
    <n v="11"/>
    <n v="1"/>
    <n v="8"/>
    <n v="0"/>
    <s v="Report Issued"/>
    <m/>
    <n v="2021"/>
    <s v="Term 4"/>
    <n v="8"/>
    <n v="0"/>
    <m/>
    <m/>
    <m/>
    <n v="1"/>
    <x v="0"/>
    <s v="Sufficient capacity available"/>
    <s v="Works complete and handed over"/>
    <s v="Works complete and handed over."/>
    <m/>
    <s v="Y"/>
    <d v="2022-01-31T00:00:00"/>
    <d v="2022-02-13T00:00:00"/>
    <m/>
    <m/>
    <m/>
    <m/>
    <m/>
    <s v="Term 4 2021"/>
    <s v="Phase 2"/>
  </r>
  <r>
    <x v="1"/>
    <n v="3765"/>
    <s v="Bundeena Public School"/>
    <n v="26.5"/>
    <s v="Public"/>
    <s v="Sutherland"/>
    <s v="Heathcote"/>
    <s v="Metropolitan South"/>
    <s v="Sydney"/>
    <s v="Sydney AMU"/>
    <n v="2230"/>
    <n v="11"/>
    <n v="2"/>
    <n v="0"/>
    <n v="1"/>
    <s v="Report Issued"/>
    <m/>
    <n v="2023"/>
    <s v="Term 2"/>
    <n v="0"/>
    <n v="1"/>
    <m/>
    <m/>
    <m/>
    <n v="1"/>
    <x v="0"/>
    <s v="Sufficient capacity available"/>
    <s v="Works complete and handed over"/>
    <s v="Works complete and handed over."/>
    <m/>
    <s v="N"/>
    <d v="2021-12-01T00:00:00"/>
    <d v="2022-07-29T00:00:00"/>
    <m/>
    <m/>
    <m/>
    <m/>
    <m/>
    <s v="Term 2 2023"/>
    <s v="Phase 2"/>
  </r>
  <r>
    <x v="0"/>
    <n v="4616"/>
    <s v="Buninyong Public School"/>
    <n v="33.5"/>
    <s v="Public"/>
    <s v="Western Plains"/>
    <s v="Dubbo"/>
    <s v="Rural South and West"/>
    <s v="Riverina Western (Dubbo)"/>
    <s v="North Western NSW AMU"/>
    <n v="2830"/>
    <n v="26"/>
    <n v="2"/>
    <n v="19"/>
    <n v="1"/>
    <s v="Report Issued"/>
    <m/>
    <n v="2019"/>
    <s v="Term 4"/>
    <n v="19"/>
    <n v="1"/>
    <m/>
    <m/>
    <m/>
    <n v="1"/>
    <x v="0"/>
    <s v="Sufficient capacity available"/>
    <s v="Works complete and handed over._x000a_(Note 1-Block C is shared with Dubbo Distance Education and is counted under this school)"/>
    <s v="Works complete and handed over."/>
    <m/>
    <s v="N"/>
    <d v="2020-08-20T00:00:00"/>
    <d v="2020-12-08T00:00:00"/>
    <m/>
    <m/>
    <m/>
    <m/>
    <m/>
    <s v="Term 4 2019"/>
    <s v="Phase 1"/>
  </r>
  <r>
    <x v="0"/>
    <n v="1425"/>
    <s v="Bunnaloo Public School"/>
    <n v="32.5"/>
    <s v="Public"/>
    <s v="Murray River"/>
    <s v="Murray"/>
    <s v="Rural South and West"/>
    <s v="n/a"/>
    <s v="Southern NSW AMU"/>
    <n v="2731"/>
    <n v="4"/>
    <n v="1"/>
    <n v="0"/>
    <n v="0"/>
    <s v="Report Issued"/>
    <n v="1"/>
    <n v="2021"/>
    <s v="Term 1"/>
    <n v="0"/>
    <n v="0"/>
    <m/>
    <m/>
    <m/>
    <m/>
    <x v="1"/>
    <s v="Status not yet known"/>
    <s v="Works complete - no scope"/>
    <s v="Works complete - no scope."/>
    <m/>
    <s v="N/A"/>
    <m/>
    <m/>
    <m/>
    <m/>
    <m/>
    <m/>
    <d v="2020-04-01T00:00:00"/>
    <s v="Term 1 2021"/>
    <s v="Phase 2"/>
  </r>
  <r>
    <x v="0"/>
    <n v="1432"/>
    <s v="Burke Ward Public School"/>
    <n v="34"/>
    <s v="Public"/>
    <s v="Broken Hill"/>
    <s v="Barwon"/>
    <s v="Rural South and West"/>
    <s v="Riverina Western (Dubbo)"/>
    <s v="North Western NSW AMU"/>
    <n v="2880"/>
    <n v="25"/>
    <n v="2"/>
    <n v="22"/>
    <n v="2"/>
    <s v="Report Issued"/>
    <m/>
    <n v="2019"/>
    <s v="Term 4"/>
    <n v="22"/>
    <n v="2"/>
    <n v="1"/>
    <n v="1"/>
    <m/>
    <n v="1"/>
    <x v="0"/>
    <s v="Exceeds total current capacity"/>
    <s v="Works complete and handed over. Completion achieved 16/5/2022. "/>
    <s v="Works complete and handed over."/>
    <m/>
    <s v="Y"/>
    <d v="2022-05-22T00:00:00"/>
    <d v="2022-09-14T00:00:00"/>
    <m/>
    <m/>
    <m/>
    <m/>
    <m/>
    <s v="Term 4 2019"/>
    <s v="Phase 1"/>
  </r>
  <r>
    <x v="0"/>
    <n v="1688"/>
    <s v="Buronga Public School"/>
    <n v="34"/>
    <s v="Public"/>
    <s v="Wentworth"/>
    <s v="Murray"/>
    <s v="Rural South and West"/>
    <s v="Riverina Western (Wagga)"/>
    <s v="North Western NSW AMU"/>
    <n v="2739"/>
    <n v="8"/>
    <n v="0"/>
    <n v="2"/>
    <n v="0"/>
    <s v="Report Issued"/>
    <m/>
    <n v="2019"/>
    <s v="Term 2"/>
    <n v="2"/>
    <n v="0"/>
    <m/>
    <m/>
    <m/>
    <n v="1"/>
    <x v="0"/>
    <s v="Sufficient capacity available"/>
    <s v="Works complete and handed over"/>
    <s v="Works complete and handed over."/>
    <m/>
    <s v="Y"/>
    <d v="2020-05-20T00:00:00"/>
    <d v="2020-07-26T00:00:00"/>
    <m/>
    <m/>
    <m/>
    <m/>
    <m/>
    <s v="Term 2 2019"/>
    <s v="Phase 1"/>
  </r>
  <r>
    <x v="1"/>
    <n v="1445"/>
    <s v="Burrawang Public School"/>
    <n v="25"/>
    <s v="Public"/>
    <s v="Wingecarribee"/>
    <s v="Goulburn"/>
    <s v="Regional South"/>
    <s v="South Coast"/>
    <s v="Southern NSW AMU"/>
    <n v="2577"/>
    <n v="2"/>
    <n v="1"/>
    <n v="0"/>
    <n v="1"/>
    <s v="Report Issued"/>
    <m/>
    <n v="2023"/>
    <s v="Term 2"/>
    <n v="0"/>
    <n v="1"/>
    <m/>
    <m/>
    <m/>
    <n v="1"/>
    <x v="0"/>
    <s v="Sufficient capacity available"/>
    <s v="Work complete and handed over. "/>
    <s v="Works complete and handed over."/>
    <m/>
    <s v="Y"/>
    <d v="2023-07-03T00:00:00"/>
    <d v="2024-04-05T00:00:00"/>
    <m/>
    <m/>
    <m/>
    <m/>
    <m/>
    <s v="Term 2 2023"/>
    <s v="Phase 2"/>
  </r>
  <r>
    <x v="0"/>
    <n v="1447"/>
    <s v="Burren Junction Public School"/>
    <n v="35"/>
    <s v="Public"/>
    <s v="Walgett"/>
    <s v="Barwon"/>
    <s v="Rural North"/>
    <s v="HNE (Tamworth)"/>
    <s v="North Western NSW AMU"/>
    <n v="2386"/>
    <n v="4"/>
    <n v="1"/>
    <n v="1"/>
    <n v="1"/>
    <s v="Report Issued"/>
    <m/>
    <n v="2020"/>
    <s v="Term 1"/>
    <n v="1"/>
    <n v="1"/>
    <m/>
    <m/>
    <m/>
    <n v="1"/>
    <x v="0"/>
    <s v="Sufficient capacity available"/>
    <s v="Works complete and handed over"/>
    <s v="Works complete and handed over."/>
    <m/>
    <s v="Y "/>
    <d v="2020-08-05T00:00:00"/>
    <d v="2020-08-05T00:00:00"/>
    <m/>
    <m/>
    <m/>
    <m/>
    <m/>
    <s v="Term 1 2020"/>
    <s v="Phase 1"/>
  </r>
  <r>
    <x v="0"/>
    <n v="1453"/>
    <s v="Burrumbuttock Public School"/>
    <n v="32"/>
    <s v="Public"/>
    <s v="Greater Hume"/>
    <s v="Albury"/>
    <s v="Rural South and West"/>
    <s v="n/a"/>
    <s v="Southern NSW AMU"/>
    <n v="2642"/>
    <n v="3"/>
    <n v="1"/>
    <n v="0"/>
    <n v="0"/>
    <s v="Report Issued"/>
    <n v="1"/>
    <n v="2021"/>
    <s v="Term 2"/>
    <n v="0"/>
    <n v="0"/>
    <m/>
    <m/>
    <m/>
    <m/>
    <x v="1"/>
    <s v="Status not yet known"/>
    <s v="Works complete - no scope"/>
    <s v="Works complete - no scope."/>
    <m/>
    <s v="N/A"/>
    <m/>
    <m/>
    <m/>
    <m/>
    <m/>
    <m/>
    <d v="2020-04-01T00:00:00"/>
    <s v="Term 2 2021"/>
    <s v="Phase 2"/>
  </r>
  <r>
    <x v="1"/>
    <n v="1470"/>
    <s v="Byron Bay Public School"/>
    <n v="28.5"/>
    <s v="Public"/>
    <s v="Byron"/>
    <s v="Ballina"/>
    <s v="Rural North"/>
    <s v="North Coast"/>
    <s v="North Coast AMU"/>
    <n v="2481"/>
    <n v="20"/>
    <n v="1"/>
    <n v="3"/>
    <n v="0"/>
    <s v="Report Issued"/>
    <m/>
    <n v="2020"/>
    <s v="Term 3"/>
    <n v="3"/>
    <n v="0"/>
    <m/>
    <m/>
    <m/>
    <n v="1"/>
    <x v="0"/>
    <s v="Sufficient capacity available"/>
    <s v="Works Complete and Handed Over"/>
    <s v="Works complete and handed over."/>
    <m/>
    <m/>
    <d v="2022-10-06T00:00:00"/>
    <d v="2023-06-21T00:00:00"/>
    <m/>
    <m/>
    <m/>
    <m/>
    <m/>
    <s v="Term 3 2020"/>
    <s v="Phase 2"/>
  </r>
  <r>
    <x v="3"/>
    <n v="8209"/>
    <s v="Cabramatta High School"/>
    <n v="28.9"/>
    <s v="High"/>
    <s v="Fairfield "/>
    <s v="Cabramatta"/>
    <s v="Metropolitan South and West"/>
    <s v="Sydney"/>
    <s v="South Western Sydney AMU"/>
    <n v="2166"/>
    <n v="88"/>
    <n v="8"/>
    <n v="47"/>
    <n v="0"/>
    <s v="Audit Complete"/>
    <m/>
    <n v="2022"/>
    <s v="Term 2"/>
    <n v="47"/>
    <n v="0"/>
    <n v="1"/>
    <m/>
    <m/>
    <n v="1"/>
    <x v="0"/>
    <s v="Exceeds total current capacity"/>
    <s v="Works complete and handed over."/>
    <s v="Works complete and handed over."/>
    <m/>
    <m/>
    <d v="2025-04-28T00:00:00"/>
    <d v="2025-10-22T00:00:00"/>
    <m/>
    <m/>
    <m/>
    <m/>
    <m/>
    <m/>
    <s v="Phase 2"/>
  </r>
  <r>
    <x v="1"/>
    <n v="8259"/>
    <s v="Callaghan College Wallsend Campus"/>
    <n v="28.5"/>
    <s v="High"/>
    <s v="Newcastle"/>
    <s v="Wallsend"/>
    <s v="Regional North"/>
    <s v="HNE (Newcastle)"/>
    <s v="Hunter/Central Coast AMU"/>
    <n v="2287"/>
    <n v="63"/>
    <n v="1"/>
    <n v="24"/>
    <n v="0"/>
    <s v="Report Issued"/>
    <m/>
    <n v="2019"/>
    <s v="Term 2"/>
    <n v="24"/>
    <n v="0"/>
    <s v="SESPP - Tranche 2"/>
    <m/>
    <m/>
    <n v="1"/>
    <x v="0"/>
    <s v="Sufficient capacity available"/>
    <s v="Works complete and handed over"/>
    <s v="Works complete and handed over. School is now part of the Smart Energy Schools Pilot Project (SESPP - Tranche 2). "/>
    <m/>
    <s v="Y"/>
    <d v="2020-06-05T00:00:00"/>
    <d v="2020-06-05T00:00:00"/>
    <m/>
    <m/>
    <m/>
    <m/>
    <m/>
    <s v="Term 2 2019"/>
    <s v="Phase 1"/>
  </r>
  <r>
    <x v="0"/>
    <n v="4484"/>
    <s v="Cambridge Gardens Public School"/>
    <n v="30"/>
    <s v="Public"/>
    <s v="Penrith"/>
    <s v="Penrith"/>
    <s v="Metropolitan North"/>
    <s v="Sydney"/>
    <s v="Western Sydney AMU"/>
    <n v="2747"/>
    <n v="17"/>
    <n v="1"/>
    <n v="2"/>
    <n v="0"/>
    <s v="Report Issued"/>
    <m/>
    <n v="2022"/>
    <s v="Term 3"/>
    <n v="2"/>
    <n v="0"/>
    <m/>
    <m/>
    <m/>
    <n v="1"/>
    <x v="0"/>
    <s v="Sufficient capacity available"/>
    <s v="Works complete and Handed over"/>
    <s v="Works complete and handed over."/>
    <m/>
    <s v="N"/>
    <d v="2022-11-10T00:00:00"/>
    <d v="2022-11-10T00:00:00"/>
    <m/>
    <m/>
    <m/>
    <m/>
    <m/>
    <s v="Term 3 2022"/>
    <s v="Phase 2"/>
  </r>
  <r>
    <x v="0"/>
    <n v="8516"/>
    <s v="Cambridge Park High School"/>
    <n v="30"/>
    <s v="High"/>
    <s v="Penrith"/>
    <s v="Londonderry"/>
    <s v="Metropolitan North"/>
    <s v="Sydney"/>
    <s v="Western Sydney AMU"/>
    <n v="2747"/>
    <n v="52"/>
    <n v="5"/>
    <n v="40"/>
    <n v="5"/>
    <s v="Report Issued"/>
    <m/>
    <n v="2022"/>
    <s v="Term 3"/>
    <n v="40"/>
    <n v="5"/>
    <m/>
    <m/>
    <m/>
    <n v="1"/>
    <x v="0"/>
    <s v="Sufficient capacity available"/>
    <s v="Works complete and handed over"/>
    <s v="Works complete and handed over."/>
    <m/>
    <s v="Y"/>
    <d v="2021-02-26T00:00:00"/>
    <d v="2021-06-03T00:00:00"/>
    <m/>
    <m/>
    <m/>
    <m/>
    <m/>
    <s v="Term 3 2022"/>
    <s v="Phase 1"/>
  </r>
  <r>
    <x v="0"/>
    <n v="4060"/>
    <s v="Cambridge Park Public School"/>
    <n v="30"/>
    <s v="Public"/>
    <s v="Penrith"/>
    <s v="Londonderry"/>
    <s v="Metropolitan North"/>
    <s v="Sydney"/>
    <s v="Western Sydney AMU"/>
    <n v="2747"/>
    <n v="28"/>
    <n v="2"/>
    <n v="3"/>
    <n v="0"/>
    <s v="Report Issued"/>
    <m/>
    <n v="2022"/>
    <s v="Term 3"/>
    <n v="3"/>
    <n v="0"/>
    <m/>
    <m/>
    <m/>
    <n v="1"/>
    <x v="0"/>
    <s v="Sufficient capacity available"/>
    <s v="Works complete and handed over"/>
    <s v="Works complete and handed over."/>
    <m/>
    <s v="Y"/>
    <d v="2021-02-26T00:00:00"/>
    <d v="2021-06-03T00:00:00"/>
    <m/>
    <m/>
    <m/>
    <m/>
    <m/>
    <s v="Term 3 2022"/>
    <s v="Phase 1"/>
  </r>
  <r>
    <x v="1"/>
    <n v="8280"/>
    <s v="Camden Haven High School"/>
    <n v="27"/>
    <s v="High"/>
    <s v="Port Macquarie-Hastings"/>
    <s v="Port Macquarie"/>
    <s v="Rural North"/>
    <s v="North Coast"/>
    <s v="North Coast AMU"/>
    <n v="2439"/>
    <n v="56"/>
    <n v="4"/>
    <n v="20"/>
    <n v="1"/>
    <s v="Report Issued"/>
    <m/>
    <n v="2022"/>
    <s v="Term 2"/>
    <n v="20"/>
    <n v="1"/>
    <m/>
    <m/>
    <m/>
    <n v="1"/>
    <x v="0"/>
    <s v="Sufficient capacity available"/>
    <s v="Works complete and handed over"/>
    <s v="Works complete and handed over."/>
    <m/>
    <s v="N"/>
    <d v="2021-04-19T00:00:00"/>
    <d v="2021-05-07T00:00:00"/>
    <m/>
    <m/>
    <m/>
    <m/>
    <m/>
    <s v="Term 2 2022"/>
    <s v="Phase 2"/>
  </r>
  <r>
    <x v="1"/>
    <n v="8217"/>
    <s v="Camden High School"/>
    <n v="29.5"/>
    <s v="High"/>
    <s v="Camden"/>
    <s v="Camden"/>
    <s v="Regional South"/>
    <s v="South Coast"/>
    <s v="South Western Sydney AMU"/>
    <n v="2570"/>
    <n v="43"/>
    <n v="3"/>
    <n v="43"/>
    <n v="3"/>
    <s v="Report Issued"/>
    <m/>
    <n v="2019"/>
    <s v="Term 2"/>
    <n v="43"/>
    <n v="3"/>
    <m/>
    <m/>
    <m/>
    <n v="1"/>
    <x v="0"/>
    <s v="Sufficient capacity available"/>
    <s v="Work complete and handed over. "/>
    <s v="Works complete and handed over."/>
    <m/>
    <s v="N"/>
    <d v="2021-05-07T00:00:00"/>
    <d v="2021-05-07T00:00:00"/>
    <m/>
    <m/>
    <m/>
    <m/>
    <m/>
    <s v="Term 2 2019"/>
    <s v="Phase 1"/>
  </r>
  <r>
    <x v="0"/>
    <n v="1482"/>
    <s v="Camden Public School"/>
    <n v="30"/>
    <s v="Public"/>
    <s v="Camden"/>
    <s v="Camden"/>
    <s v="Regional South"/>
    <s v="South Coast"/>
    <s v="South Western Sydney AMU"/>
    <n v="2570"/>
    <n v="18"/>
    <n v="2"/>
    <n v="1"/>
    <n v="0"/>
    <s v="Report Issued"/>
    <m/>
    <n v="2022"/>
    <s v="Term 3"/>
    <n v="1"/>
    <n v="0"/>
    <m/>
    <m/>
    <m/>
    <n v="1"/>
    <x v="0"/>
    <s v="Sufficient capacity available"/>
    <s v="Works complete and handed over"/>
    <s v="Works complete and handed over."/>
    <m/>
    <s v="Y"/>
    <d v="2021-05-07T00:00:00"/>
    <d v="2022-09-20T00:00:00"/>
    <m/>
    <m/>
    <m/>
    <m/>
    <m/>
    <s v="Term 3 2022"/>
    <s v="Phase 2"/>
  </r>
  <r>
    <x v="0"/>
    <n v="4286"/>
    <s v="Camden South Public School"/>
    <n v="30"/>
    <s v="Public"/>
    <s v="Camden"/>
    <s v="Camden"/>
    <s v="Regional South"/>
    <s v="South Coast"/>
    <s v="South Western Sydney AMU"/>
    <n v="2570"/>
    <n v="24"/>
    <n v="2"/>
    <n v="4"/>
    <n v="0"/>
    <s v="Report Issued"/>
    <m/>
    <n v="2022"/>
    <s v="Term 3"/>
    <n v="4"/>
    <n v="0"/>
    <m/>
    <m/>
    <m/>
    <n v="1"/>
    <x v="0"/>
    <s v="Sufficient capacity available"/>
    <s v="Works complete and handed over"/>
    <s v="Works complete and handed over."/>
    <m/>
    <s v="Y"/>
    <d v="2022-09-20T00:00:00"/>
    <d v="2022-09-20T00:00:00"/>
    <m/>
    <m/>
    <m/>
    <m/>
    <m/>
    <s v="Term 3 2022"/>
    <s v="Phase 2"/>
  </r>
  <r>
    <x v="1"/>
    <n v="8910"/>
    <s v="Cammeraygal High School"/>
    <n v="27.5"/>
    <s v="High"/>
    <s v="North Sydney"/>
    <s v="North Shore"/>
    <s v="Metropolitan North"/>
    <s v="Sydney"/>
    <s v="Northern Sydney AMU"/>
    <n v="2060"/>
    <n v="70"/>
    <n v="2"/>
    <n v="14"/>
    <n v="1"/>
    <s v="Report Issued"/>
    <m/>
    <n v="2022"/>
    <s v="Term 2"/>
    <n v="14"/>
    <n v="1"/>
    <m/>
    <m/>
    <m/>
    <n v="1"/>
    <x v="0"/>
    <s v="Sufficient capacity available"/>
    <s v="Works complete and handed over"/>
    <s v="Works complete and handed over."/>
    <m/>
    <m/>
    <d v="2022-07-05T00:00:00"/>
    <d v="2023-02-27T00:00:00"/>
    <m/>
    <m/>
    <m/>
    <m/>
    <m/>
    <s v="Term 2 2022"/>
    <s v="Phase 2"/>
  </r>
  <r>
    <x v="1"/>
    <n v="1488"/>
    <s v="Campsie Public School"/>
    <n v="28"/>
    <s v="Public"/>
    <s v="Canterbury-Bankstown"/>
    <s v="Canterbury"/>
    <s v="Metropolitan South"/>
    <s v="Sydney"/>
    <s v="South Western Sydney AMU"/>
    <n v="2194"/>
    <n v="47"/>
    <n v="3"/>
    <n v="28"/>
    <n v="0"/>
    <s v="Report Issued"/>
    <m/>
    <n v="2020"/>
    <s v="Term 3"/>
    <n v="28"/>
    <n v="0"/>
    <m/>
    <m/>
    <m/>
    <n v="1"/>
    <x v="0"/>
    <s v="Sufficient capacity available"/>
    <s v="Works complete and handed over"/>
    <s v="Works complete and handed over."/>
    <m/>
    <s v="Y"/>
    <d v="2021-01-29T00:00:00"/>
    <d v="2021-02-15T00:00:00"/>
    <m/>
    <m/>
    <m/>
    <m/>
    <m/>
    <s v="Term 3 2020"/>
    <s v="Phase 1"/>
  </r>
  <r>
    <x v="0"/>
    <n v="1492"/>
    <s v="Caniaba Public School"/>
    <n v="30"/>
    <s v="Public"/>
    <s v="Lismore"/>
    <s v="Lismore"/>
    <s v="Rural North"/>
    <s v="North Coast"/>
    <s v="North Coast AMU"/>
    <n v="2480"/>
    <n v="2"/>
    <n v="1"/>
    <n v="0"/>
    <n v="0"/>
    <s v="Report Issued"/>
    <n v="1"/>
    <n v="2022"/>
    <s v="Term 3"/>
    <n v="0"/>
    <n v="0"/>
    <m/>
    <m/>
    <m/>
    <m/>
    <x v="1"/>
    <s v="Sufficient capacity available"/>
    <s v="Works complete -  no scope"/>
    <s v="Works complete - no scope."/>
    <m/>
    <s v="N/A"/>
    <m/>
    <m/>
    <m/>
    <m/>
    <m/>
    <m/>
    <d v="2021-03-09T00:00:00"/>
    <s v="Term 3 2022"/>
    <s v="Phase 2"/>
  </r>
  <r>
    <x v="1"/>
    <n v="3983"/>
    <s v="Canley Heights Public School"/>
    <n v="29"/>
    <s v="Public"/>
    <s v="Fairfield"/>
    <s v="Fairfield"/>
    <s v="Regional South"/>
    <s v="n/a"/>
    <s v="South Western Sydney AMU"/>
    <n v="2166"/>
    <n v="33"/>
    <n v="1"/>
    <n v="0"/>
    <n v="0"/>
    <s v="Report Issued"/>
    <n v="1"/>
    <n v="2020"/>
    <s v="Term 3"/>
    <n v="0"/>
    <n v="0"/>
    <m/>
    <m/>
    <m/>
    <m/>
    <x v="1"/>
    <s v="Status not yet known"/>
    <s v="Works complete - no scope"/>
    <s v="Works complete - no scope."/>
    <m/>
    <s v="N/A"/>
    <m/>
    <m/>
    <m/>
    <m/>
    <m/>
    <m/>
    <d v="2020-10-14T00:00:00"/>
    <s v="Term 3 2020"/>
    <s v="Phase 2"/>
  </r>
  <r>
    <x v="3"/>
    <n v="8393"/>
    <s v="Canley Vale High School"/>
    <n v="28.9"/>
    <s v="High"/>
    <s v="Fairfield "/>
    <s v="Fairfield"/>
    <s v="Metropolitan South and West"/>
    <s v="Sydney"/>
    <s v="South Western Sydney AMU"/>
    <n v="2166"/>
    <n v="61"/>
    <n v="9"/>
    <n v="3"/>
    <n v="1"/>
    <s v="Report Issued"/>
    <m/>
    <n v="2022"/>
    <s v="Term 2"/>
    <n v="3"/>
    <n v="1"/>
    <n v="1"/>
    <m/>
    <m/>
    <n v="1"/>
    <x v="0"/>
    <s v="Exceeds total current capacity"/>
    <s v="Works complete and handed over."/>
    <s v="Works complete and handed over."/>
    <m/>
    <s v="N"/>
    <d v="2024-02-16T00:00:00"/>
    <d v="2024-07-03T00:00:00"/>
    <m/>
    <m/>
    <m/>
    <m/>
    <m/>
    <m/>
    <s v="Phase 2"/>
  </r>
  <r>
    <x v="1"/>
    <n v="8444"/>
    <s v="Canobolas Rural Technology High School"/>
    <n v="28.5"/>
    <s v="High"/>
    <s v="Orange"/>
    <s v="Orange"/>
    <s v="Rural South and West"/>
    <s v="Riverina Western (Bathurst)"/>
    <s v="North Western NSW AMU"/>
    <n v="2800"/>
    <n v="58"/>
    <n v="5"/>
    <n v="44"/>
    <n v="1"/>
    <s v="Report Issued"/>
    <m/>
    <n v="2019"/>
    <s v="Term 4"/>
    <n v="44"/>
    <n v="1"/>
    <n v="1"/>
    <m/>
    <n v="1"/>
    <n v="1"/>
    <x v="0"/>
    <s v="Exceeds total current capacity"/>
    <s v="L1 works completed. Easement registriation No progress, internal and external ducting ongoing, painting, penitrations, labeling and defects &amp; omissions. Units not operational._x000a_No trades on-site at all. Dynatech contract terminated. Approval to commence tender process for invited tenders to complete outstanding work received.  Tender assessement outcome recommendeted to pass over all tenderers for the invited tenderers and engage single invited tenderer. Single invited Tender called.- The tender closed on 16.05.2025_x000a_Tender recommendation supplied to Program team on Tender recommendation supplied to SINSW on 29.05.2025. Approval received  04/06/2025. . Construction completed all units operational. Handover scheduled for 11.09.2025- FCU LG side covers pending delivery from overseas.  Covers to be clipped in with first quarterly service (no construction required and no impact on functionality or operation)"/>
    <s v="Works complete and handed over."/>
    <m/>
    <s v="Y"/>
    <d v="2025-08-20T00:00:00"/>
    <d v="2025-09-11T00:00:00"/>
    <m/>
    <m/>
    <m/>
    <m/>
    <m/>
    <s v="Term 4 2019"/>
    <s v="Phase 1"/>
  </r>
  <r>
    <x v="0"/>
    <n v="8518"/>
    <s v="Canowindra High School"/>
    <n v="34.5"/>
    <s v="High"/>
    <s v="Cabonne"/>
    <s v="Orange"/>
    <s v="Rural South and West"/>
    <s v="Riverina Western (Bathurst)"/>
    <s v="North Western NSW AMU"/>
    <n v="2804"/>
    <n v="25"/>
    <n v="1"/>
    <n v="22"/>
    <n v="3"/>
    <s v="Report Issued"/>
    <m/>
    <n v="2019"/>
    <s v="Term 2"/>
    <n v="22"/>
    <n v="3"/>
    <n v="1"/>
    <n v="1"/>
    <m/>
    <n v="1"/>
    <x v="0"/>
    <s v="Exceeds total current capacity"/>
    <s v="Works complete and handed over._x000a_Note: Contractor has lodged a notice of dispute for this contract $790,236 incl GST (Canowindra HS &amp; PS). Currently being handled by Principal's Senior Executive (NSWPW) and DET Legal Services. _x000a_As a side note, a claim from New Edge Group (NEG) was received on 4/7/2022 for $790,236.95 (Canowindra HS &amp; PS- same contract)) alleging financial losses suffered by the company due to COVID-19. Two Senior Executives met on 4/8/2022. By letter dated 19/9/2022, the Principal's Senior Executive (PSE) advised NEG of his determination for the Canowindra contract (i.e. claim rejected in full). NEG responded on 21/9/2022 disagreeing with the PSE's determination and requested a meeting directly with the client, SINSW. NEG request to meet with the client was denied. The claim has been idle for around 17 months but on 19/2/2024 NEG reactivated the claim for same amount with no new supporting documentation. Advice received from SINSW that NSWPW to continue with Senior Executive role._x000a_Direction received from DET Legal Services to reject the claim on the basis that the claim has been time barred. NSWPW issued letter to NEG on this basis._x000a_DET Legal Services advised that it is up to NEG to initiate legal action if they so wish (ie claim has no basis/justification as the contract has already been finalised with the retention released on 7/6/2023)"/>
    <s v="Works complete and handed over."/>
    <m/>
    <s v="Y"/>
    <d v="2021-06-25T00:00:00"/>
    <d v="2021-12-16T00:00:00"/>
    <m/>
    <m/>
    <m/>
    <m/>
    <m/>
    <s v="Term 2 2019"/>
    <s v="Phase 1"/>
  </r>
  <r>
    <x v="0"/>
    <n v="7301"/>
    <s v="Canowindra Public School"/>
    <n v="34.5"/>
    <s v="Public"/>
    <s v="Cabonne"/>
    <s v="Orange"/>
    <s v="Rural South and West"/>
    <s v="Riverina Western (Bathurst)"/>
    <s v="North Western NSW AMU"/>
    <n v="2804"/>
    <n v="14"/>
    <n v="0"/>
    <n v="12"/>
    <n v="2"/>
    <s v="Report Issued"/>
    <m/>
    <n v="2019"/>
    <s v="Term 2"/>
    <n v="12"/>
    <n v="2"/>
    <n v="1"/>
    <n v="1"/>
    <m/>
    <n v="1"/>
    <x v="0"/>
    <s v="Exceeds total current capacity"/>
    <s v="Works complete and handed over._x000a_Note: Contractor has lodged a notice of dispute for this contract $790,236 incl GST (Canowindra HS &amp; PS). Currently being handled by Principal's Senior Executive (NSWPW) and DET Legal Services. _x000a_As a side note, a claim from New Edge Group (NEG) was received on 4/7/2022 for $790,236.95 (Canowindra HS &amp; PS- same contract)) alleging financial losses suffered by the company due to COVID-19. Two Senior Executives met on 4/8/2022. By letter dated 19/9/2022, the Principal's Senior Executive (PSE) advised NEG of his determination for the Canowindra contract (i.e. claim rejected in full).NEG responded on 21/9/2022 disagreeing with the PSE's determination and requested a meeting directly with the client, SINSW. NEG request to meet with the client was denied. The claim has been idle for around 17 months but on 19/2/2024 NEG reactivated the claim for same amount with no new supporting documentation. Advice received from SINSW that NSWPW to continue with Senior Executive role._x000a_Direction received from DET Legal Services to reject the claim on the basis that the claim has been time barred. NSWPW issued letter to NEG on this basis._x000a_DET Legal Services advised that it is up to NEG to initiate legal action if they so wish (ie claim has no basis/justification as the contract has already been finalised with the retention released on 7/6/2023) "/>
    <s v="Works complete and handed over."/>
    <m/>
    <s v="Y"/>
    <d v="2021-11-17T00:00:00"/>
    <d v="2021-12-16T00:00:00"/>
    <m/>
    <m/>
    <m/>
    <m/>
    <m/>
    <s v="Term 2 2019"/>
    <s v="Phase 1"/>
  </r>
  <r>
    <x v="3"/>
    <n v="1497"/>
    <s v="Canterbury Public School"/>
    <n v="27.9"/>
    <s v="Public"/>
    <s v="Canterbury-Bankstown "/>
    <s v="Canterbury"/>
    <s v="Metropolitan South"/>
    <s v="Sydney"/>
    <s v="Sydney AMU"/>
    <n v="2193"/>
    <n v="23"/>
    <n v="6"/>
    <n v="22"/>
    <n v="1"/>
    <s v="Report Issued"/>
    <m/>
    <n v="2022"/>
    <s v="Term 2"/>
    <n v="22"/>
    <n v="1"/>
    <n v="1"/>
    <m/>
    <m/>
    <m/>
    <x v="0"/>
    <s v="Exceeds total current capacity"/>
    <s v="Works complete and handed over."/>
    <s v="Works complete and handed over."/>
    <m/>
    <m/>
    <d v="2024-07-19T00:00:00"/>
    <d v="2025-04-08T00:00:00"/>
    <m/>
    <m/>
    <m/>
    <m/>
    <m/>
    <m/>
    <s v="Phase 2"/>
  </r>
  <r>
    <x v="1"/>
    <n v="1502"/>
    <s v="Captains Flat Public School"/>
    <n v="26"/>
    <s v="Public"/>
    <s v="Queanbeyan-Palerang"/>
    <s v="Monaro"/>
    <s v="Rural South and West"/>
    <s v="South Coast"/>
    <s v="Southern NSW AMU"/>
    <n v="2623"/>
    <n v="9"/>
    <n v="1"/>
    <n v="3"/>
    <n v="1"/>
    <s v="Report Issued"/>
    <m/>
    <n v="2022"/>
    <s v="Term 3"/>
    <n v="3"/>
    <n v="1"/>
    <m/>
    <m/>
    <m/>
    <n v="1"/>
    <x v="0"/>
    <s v="Sufficient capacity available"/>
    <s v="100% HVAC work complete. Handed over on 27/2/23. "/>
    <s v="Works complete and handed over."/>
    <m/>
    <m/>
    <d v="2022-02-01T00:00:00"/>
    <d v="2023-02-27T00:00:00"/>
    <m/>
    <m/>
    <m/>
    <m/>
    <m/>
    <s v="Term 3 2022"/>
    <s v="Phase 2"/>
  </r>
  <r>
    <x v="0"/>
    <n v="1503"/>
    <s v="Caragabal Public School"/>
    <n v="34"/>
    <s v="Public"/>
    <s v="Weddin"/>
    <s v="Cootamundra"/>
    <s v="Rural South and West"/>
    <s v="Riverina Western (Wagga)"/>
    <s v="North Western NSW AMU"/>
    <n v="2810"/>
    <n v="5"/>
    <n v="1"/>
    <n v="3"/>
    <n v="1"/>
    <s v="Report Issued"/>
    <m/>
    <n v="2019"/>
    <s v="Term 2"/>
    <n v="3"/>
    <n v="1"/>
    <m/>
    <m/>
    <m/>
    <n v="1"/>
    <x v="0"/>
    <s v="Sufficient capacity available"/>
    <s v="Works complete and handed over"/>
    <s v="Works complete and handed over."/>
    <m/>
    <s v="Y"/>
    <d v="2020-05-20T00:00:00"/>
    <d v="2020-07-26T00:00:00"/>
    <m/>
    <m/>
    <m/>
    <m/>
    <m/>
    <s v="Term 2 2019"/>
    <s v="Phase 1"/>
  </r>
  <r>
    <x v="1"/>
    <n v="8903"/>
    <s v="Cardiff High School"/>
    <n v="28"/>
    <s v="High"/>
    <s v="Lake Macquarie"/>
    <s v="Charlestown"/>
    <s v="Regional North"/>
    <s v="n/a"/>
    <s v="Hunter/Central Coast AMU"/>
    <n v="2285"/>
    <n v="41"/>
    <n v="1"/>
    <n v="0"/>
    <n v="0"/>
    <s v="Report Issued"/>
    <n v="1"/>
    <n v="2022"/>
    <s v="Term 1"/>
    <n v="0"/>
    <n v="0"/>
    <m/>
    <m/>
    <m/>
    <m/>
    <x v="1"/>
    <s v="Status not yet known"/>
    <s v="Works complete - no scope"/>
    <s v="Works complete - no scope."/>
    <m/>
    <s v="N/A"/>
    <m/>
    <m/>
    <m/>
    <m/>
    <m/>
    <m/>
    <d v="2020-10-14T00:00:00"/>
    <s v="Term 1 2022"/>
    <s v="Phase 2"/>
  </r>
  <r>
    <x v="1"/>
    <n v="5260"/>
    <s v="Cardiff North Public School"/>
    <n v="28"/>
    <s v="Public"/>
    <s v="Lake Macquarie"/>
    <s v="Wallsend"/>
    <s v="Regional North"/>
    <s v="n/a"/>
    <s v="Hunter/Central Coast AMU"/>
    <n v="2285"/>
    <n v="6"/>
    <n v="1"/>
    <n v="0"/>
    <n v="0"/>
    <s v="Report Issued"/>
    <n v="1"/>
    <n v="2022"/>
    <s v="Term 1"/>
    <n v="0"/>
    <n v="0"/>
    <m/>
    <m/>
    <m/>
    <m/>
    <x v="1"/>
    <s v="Status not yet known"/>
    <s v="Works complete - no scope"/>
    <s v="Works complete - no scope."/>
    <m/>
    <s v="N/A"/>
    <m/>
    <m/>
    <m/>
    <m/>
    <m/>
    <m/>
    <d v="2020-10-28T00:00:00"/>
    <s v="Term 1 2022"/>
    <s v="Phase 2"/>
  </r>
  <r>
    <x v="0"/>
    <n v="1506"/>
    <s v="Cargo Public School"/>
    <n v="33"/>
    <s v="Public"/>
    <s v="Cabonne"/>
    <s v="Orange"/>
    <s v="Rural South and West"/>
    <s v="n/a"/>
    <s v="North Western NSW AMU"/>
    <n v="2800"/>
    <n v="2"/>
    <n v="1"/>
    <n v="0"/>
    <n v="0"/>
    <s v="Report Issued"/>
    <n v="1"/>
    <n v="2020"/>
    <s v="Term 3"/>
    <n v="0"/>
    <n v="0"/>
    <m/>
    <m/>
    <m/>
    <m/>
    <x v="1"/>
    <s v="Status not yet known"/>
    <s v="Works complete - no scope"/>
    <s v="Works complete - no scope."/>
    <m/>
    <s v="N/A"/>
    <m/>
    <m/>
    <m/>
    <m/>
    <m/>
    <m/>
    <d v="2020-04-20T00:00:00"/>
    <s v="Term 3 2020"/>
    <s v="Phase 2"/>
  </r>
  <r>
    <x v="0"/>
    <n v="1507"/>
    <s v="Carinda Public School"/>
    <n v="35.5"/>
    <s v="Public"/>
    <s v="Walgett"/>
    <s v="Barwon"/>
    <s v="Rural North"/>
    <s v="n/a"/>
    <s v="North Western NSW AMU"/>
    <n v="2831"/>
    <n v="2"/>
    <n v="1"/>
    <n v="0"/>
    <n v="0"/>
    <s v="Report Issued"/>
    <n v="1"/>
    <n v="2019"/>
    <s v="Term 1"/>
    <n v="0"/>
    <n v="0"/>
    <m/>
    <m/>
    <m/>
    <m/>
    <x v="1"/>
    <s v="Sufficient capacity available"/>
    <s v="Works complete - no scope"/>
    <s v="Works complete - no scope."/>
    <m/>
    <s v="N/A"/>
    <m/>
    <m/>
    <m/>
    <m/>
    <m/>
    <m/>
    <d v="2020-01-15T00:00:00"/>
    <s v="Term 1 2019"/>
    <s v="Phase 1"/>
  </r>
  <r>
    <x v="1"/>
    <n v="8240"/>
    <s v="Caringbah High School"/>
    <n v="27.5"/>
    <s v="High"/>
    <s v="Sutherland"/>
    <s v="Cronulla"/>
    <s v="Metropolitan South"/>
    <s v="Sydney"/>
    <s v="Sydney AMU"/>
    <n v="2229"/>
    <n v="63"/>
    <n v="3"/>
    <n v="36"/>
    <n v="0"/>
    <s v="Report Issued"/>
    <m/>
    <n v="2021"/>
    <s v="Term 4"/>
    <n v="36"/>
    <n v="0"/>
    <m/>
    <m/>
    <m/>
    <n v="1"/>
    <x v="0"/>
    <s v="Sufficient capacity available"/>
    <s v="Works complete and handed over"/>
    <s v="Works complete and handed over."/>
    <m/>
    <s v="N"/>
    <d v="2022-03-15T00:00:00"/>
    <d v="2022-07-29T00:00:00"/>
    <m/>
    <m/>
    <m/>
    <m/>
    <m/>
    <s v="Term 4 2021"/>
    <s v="Phase 2"/>
  </r>
  <r>
    <x v="1"/>
    <n v="8447"/>
    <s v="Carlingford High School"/>
    <n v="28"/>
    <s v="High"/>
    <s v="Parramatta"/>
    <s v="Epping"/>
    <s v="Metropolitan North"/>
    <s v="Sydney"/>
    <s v="Northern Sydney AMU"/>
    <n v="2118"/>
    <n v="62"/>
    <n v="2"/>
    <n v="4"/>
    <n v="3"/>
    <s v="Report Issued"/>
    <m/>
    <n v="2019"/>
    <s v="Term 2"/>
    <n v="4"/>
    <n v="3"/>
    <s v="SESPP - Tranche 2"/>
    <m/>
    <m/>
    <n v="1"/>
    <x v="0"/>
    <s v="Sufficient capacity available"/>
    <s v="Works complete and handed over"/>
    <s v="Works complete and handed over. School is now part of the Smart Energy Schools Pilot Project (SESPP - Tranche 2). "/>
    <m/>
    <s v="Y"/>
    <d v="2020-02-03T00:00:00"/>
    <d v="2020-07-31T00:00:00"/>
    <m/>
    <m/>
    <m/>
    <m/>
    <m/>
    <s v="Term 2 2019"/>
    <s v="Phase 1"/>
  </r>
  <r>
    <x v="0"/>
    <n v="1517"/>
    <s v="Carrathool Public School"/>
    <n v="34"/>
    <s v="Public"/>
    <s v="Carrathool"/>
    <s v="Murray"/>
    <s v="Rural South and West"/>
    <s v="n/a"/>
    <s v="Southern NSW AMU"/>
    <n v="2711"/>
    <n v="2"/>
    <n v="2"/>
    <n v="0"/>
    <n v="0"/>
    <s v="Report Issued"/>
    <n v="1"/>
    <n v="2019"/>
    <s v="Term 3"/>
    <n v="0"/>
    <n v="0"/>
    <m/>
    <m/>
    <m/>
    <m/>
    <x v="1"/>
    <s v="Sufficient capacity available"/>
    <s v="Works complete - no scope"/>
    <s v="Works complete - no scope."/>
    <m/>
    <s v="N/A"/>
    <m/>
    <m/>
    <m/>
    <m/>
    <m/>
    <m/>
    <d v="2020-01-15T00:00:00"/>
    <s v="Term 3 2019"/>
    <s v="Phase 1"/>
  </r>
  <r>
    <x v="0"/>
    <n v="1520"/>
    <s v="Carroll Public School"/>
    <n v="33"/>
    <s v="Public"/>
    <s v="Gunnedah"/>
    <s v="Tamworth"/>
    <s v="Rural North"/>
    <s v="HNE (Tamworth)"/>
    <s v="North Western NSW AMU"/>
    <n v="2340"/>
    <n v="4"/>
    <n v="1"/>
    <n v="1"/>
    <n v="0"/>
    <s v="Report Issued"/>
    <m/>
    <n v="2020"/>
    <s v="Term 3"/>
    <n v="1"/>
    <n v="0"/>
    <m/>
    <m/>
    <m/>
    <n v="1"/>
    <x v="0"/>
    <s v="Sufficient capacity available"/>
    <s v="Works complete and handed over"/>
    <s v="Works complete and handed over."/>
    <m/>
    <s v="Y"/>
    <d v="2020-12-11T00:00:00"/>
    <d v="2021-02-14T00:00:00"/>
    <m/>
    <m/>
    <m/>
    <m/>
    <m/>
    <s v="Term 3 2020"/>
    <s v="Phase 1"/>
  </r>
  <r>
    <x v="1"/>
    <n v="5731"/>
    <s v="Cascade Environmental Education Centre"/>
    <n v="26"/>
    <s v="Fsc"/>
    <s v="Bellingen"/>
    <s v="Oxley"/>
    <s v="Rural North"/>
    <s v="n/a"/>
    <s v="North Coast AMU"/>
    <n v="2453"/>
    <n v="2"/>
    <n v="0"/>
    <n v="0"/>
    <n v="0"/>
    <s v="Report Issued"/>
    <n v="1"/>
    <n v="2022"/>
    <s v="Term 2"/>
    <n v="0"/>
    <n v="0"/>
    <m/>
    <m/>
    <m/>
    <m/>
    <x v="1"/>
    <s v="Status not yet known"/>
    <s v="Works complete - no scope"/>
    <s v="Works complete - no scope."/>
    <m/>
    <s v="N/A"/>
    <m/>
    <m/>
    <m/>
    <m/>
    <m/>
    <m/>
    <d v="2022-03-25T00:00:00"/>
    <s v="Term 2 2022"/>
    <s v="Phase 2"/>
  </r>
  <r>
    <x v="0"/>
    <n v="8154"/>
    <s v="Casino High School"/>
    <n v="31"/>
    <s v="High"/>
    <s v="Richmond Valley"/>
    <s v="Clarence"/>
    <s v="Rural North"/>
    <s v="North Coast"/>
    <s v="North Coast AMU"/>
    <n v="2470"/>
    <n v="44"/>
    <n v="5"/>
    <n v="28"/>
    <n v="5"/>
    <s v="Report Issued"/>
    <m/>
    <n v="2019"/>
    <s v="Term 2"/>
    <n v="28"/>
    <n v="5"/>
    <m/>
    <m/>
    <m/>
    <n v="1"/>
    <x v="0"/>
    <s v="Sufficient capacity available"/>
    <s v="Works complete and handed over"/>
    <s v="Works complete and handed over."/>
    <m/>
    <s v="Y"/>
    <m/>
    <d v="2020-02-06T00:00:00"/>
    <m/>
    <m/>
    <m/>
    <m/>
    <m/>
    <s v="Term 2 2019"/>
    <s v="Phase 1"/>
  </r>
  <r>
    <x v="0"/>
    <n v="1526"/>
    <s v="Casino Public School"/>
    <n v="31"/>
    <s v="Public"/>
    <s v="Richmond Valley"/>
    <s v="Clarence"/>
    <s v="Rural North"/>
    <s v="n/a"/>
    <s v="North Coast AMU"/>
    <n v="2470"/>
    <n v="33"/>
    <n v="2"/>
    <n v="0"/>
    <n v="0"/>
    <s v="Report Issued"/>
    <n v="1"/>
    <n v="2021"/>
    <s v="Term 4"/>
    <n v="0"/>
    <n v="0"/>
    <m/>
    <m/>
    <m/>
    <m/>
    <x v="1"/>
    <s v="Status not yet known"/>
    <s v="Works complete - no scope"/>
    <s v="Works complete - no scope."/>
    <m/>
    <s v="N/A"/>
    <m/>
    <m/>
    <m/>
    <m/>
    <m/>
    <m/>
    <d v="2020-04-01T00:00:00"/>
    <s v="Term 4 2021"/>
    <s v="Phase 2"/>
  </r>
  <r>
    <x v="0"/>
    <n v="5166"/>
    <s v="Casino West Public School"/>
    <n v="31"/>
    <s v="Public"/>
    <s v="Richmond Valley"/>
    <s v="Clarence"/>
    <s v="Rural North"/>
    <s v="North Coast"/>
    <s v="North Coast AMU"/>
    <n v="2470"/>
    <n v="14"/>
    <n v="1"/>
    <n v="9"/>
    <n v="0"/>
    <s v="Report Issued"/>
    <m/>
    <n v="2021"/>
    <s v="Term 4"/>
    <n v="9"/>
    <n v="0"/>
    <m/>
    <m/>
    <m/>
    <n v="1"/>
    <x v="0"/>
    <s v="Sufficient capacity available"/>
    <s v="Works complete and handed over"/>
    <s v="Works complete and handed over."/>
    <m/>
    <m/>
    <d v="2022-02-04T00:00:00"/>
    <d v="2023-02-14T00:00:00"/>
    <m/>
    <m/>
    <m/>
    <m/>
    <m/>
    <s v="Term 4 2021"/>
    <s v="Phase 2"/>
  </r>
  <r>
    <x v="0"/>
    <n v="1527"/>
    <s v="Cassilis Public School"/>
    <n v="30.5"/>
    <s v="Public"/>
    <s v="Upper Hunter"/>
    <s v="Upper Hunter"/>
    <s v="Rural South and West"/>
    <s v="n/a"/>
    <s v="Hunter/Central Coast AMU"/>
    <n v="2329"/>
    <n v="2"/>
    <n v="1"/>
    <n v="0"/>
    <n v="0"/>
    <s v="Report Issued"/>
    <n v="1"/>
    <n v="2022"/>
    <s v="Term 1"/>
    <n v="0"/>
    <n v="0"/>
    <m/>
    <m/>
    <m/>
    <m/>
    <x v="1"/>
    <s v="Status not yet known"/>
    <s v="Works complete - no scope"/>
    <s v="Works complete - no scope."/>
    <m/>
    <s v="N/A"/>
    <m/>
    <m/>
    <m/>
    <m/>
    <m/>
    <m/>
    <d v="2020-04-01T00:00:00"/>
    <s v="Term 1 2022"/>
    <s v="Phase 2"/>
  </r>
  <r>
    <x v="3"/>
    <n v="8382"/>
    <s v="Castle Hill High School"/>
    <n v="28.8"/>
    <s v="High"/>
    <s v="The Hills"/>
    <s v="Castle Hill"/>
    <s v="Metropolitan North"/>
    <s v="Sydney"/>
    <s v="Northern Sydney AMU"/>
    <n v="2154"/>
    <n v="45"/>
    <n v="11"/>
    <n v="0"/>
    <n v="0"/>
    <s v="Report Issued"/>
    <n v="1"/>
    <n v="2022"/>
    <s v="Term 2"/>
    <n v="0"/>
    <n v="0"/>
    <m/>
    <m/>
    <m/>
    <m/>
    <x v="1"/>
    <s v="Status not yet known"/>
    <s v="Castle Hill High School applied for 0 spaces in their application. Asbestos issues - contamination on site."/>
    <s v="Works complete - no scope. "/>
    <m/>
    <s v="N/A"/>
    <m/>
    <m/>
    <m/>
    <m/>
    <m/>
    <m/>
    <m/>
    <m/>
    <s v="Phase 2"/>
  </r>
  <r>
    <x v="0"/>
    <n v="4148"/>
    <s v="Castlereagh Public School"/>
    <n v="30.5"/>
    <s v="Public"/>
    <s v="Penrith"/>
    <s v="Londonderry"/>
    <s v="Regional North"/>
    <s v="n/a"/>
    <s v="Western Sydney AMU"/>
    <n v="2749"/>
    <n v="4"/>
    <n v="1"/>
    <n v="0"/>
    <n v="0"/>
    <s v="Report Issued"/>
    <n v="1"/>
    <n v="2022"/>
    <s v="Term 1"/>
    <n v="0"/>
    <n v="0"/>
    <m/>
    <m/>
    <m/>
    <m/>
    <x v="1"/>
    <s v="Status not yet known"/>
    <s v="Works complete - no scope"/>
    <s v="Works complete - no scope."/>
    <m/>
    <s v="N/A"/>
    <m/>
    <m/>
    <m/>
    <m/>
    <m/>
    <m/>
    <d v="2020-04-01T00:00:00"/>
    <s v="Term 1 2022"/>
    <s v="Phase 2"/>
  </r>
  <r>
    <x v="0"/>
    <n v="5574"/>
    <s v="Casuarina School"/>
    <n v="30"/>
    <s v="SSPK-12"/>
    <s v="Blacktown"/>
    <s v="Riverstone"/>
    <s v="Metropolitan North"/>
    <s v="n/a"/>
    <s v="Western Sydney AMU"/>
    <n v="2765"/>
    <n v="10"/>
    <n v="1"/>
    <n v="0"/>
    <n v="0"/>
    <s v="Report Issued"/>
    <n v="1"/>
    <n v="2022"/>
    <s v="Term 3"/>
    <n v="0"/>
    <n v="0"/>
    <m/>
    <m/>
    <m/>
    <m/>
    <x v="1"/>
    <s v="Status not yet known"/>
    <s v="Works complete - no scope"/>
    <s v="Works complete - no scope."/>
    <m/>
    <s v="N/A"/>
    <m/>
    <m/>
    <m/>
    <m/>
    <m/>
    <m/>
    <d v="2020-04-01T00:00:00"/>
    <s v="Term 3 2022"/>
    <s v="Phase 2"/>
  </r>
  <r>
    <x v="1"/>
    <n v="8476"/>
    <s v="Casula High School"/>
    <n v="29"/>
    <s v="High"/>
    <s v="Liverpool"/>
    <s v="Holsworthy"/>
    <s v="Regional South"/>
    <s v="Sydney"/>
    <s v="South Western Sydney AMU"/>
    <n v="2170"/>
    <n v="65"/>
    <n v="5"/>
    <n v="20"/>
    <n v="0"/>
    <s v="Report Issued"/>
    <m/>
    <n v="2019"/>
    <s v="Term 3"/>
    <n v="20"/>
    <n v="0"/>
    <m/>
    <m/>
    <m/>
    <n v="1"/>
    <x v="0"/>
    <s v="Sufficient capacity available"/>
    <s v="Works complete and handed over"/>
    <s v="Works complete and handed over."/>
    <m/>
    <s v="N"/>
    <d v="2019-06-30T00:00:00"/>
    <d v="2020-07-03T00:00:00"/>
    <m/>
    <m/>
    <m/>
    <m/>
    <m/>
    <s v="Term 3 2019"/>
    <s v="Phase 1"/>
  </r>
  <r>
    <x v="0"/>
    <n v="1535"/>
    <s v="Cattai Public School"/>
    <n v="30"/>
    <s v="Public"/>
    <s v="Hawkesbury"/>
    <s v="Hawkesbury"/>
    <s v="Regional North"/>
    <s v="n/a"/>
    <s v="Western Sydney AMU"/>
    <n v="2756"/>
    <n v="3"/>
    <n v="1"/>
    <n v="0"/>
    <n v="0"/>
    <s v="Report Issued"/>
    <n v="1"/>
    <n v="2022"/>
    <s v="Term 3"/>
    <n v="0"/>
    <n v="0"/>
    <m/>
    <m/>
    <m/>
    <m/>
    <x v="1"/>
    <s v="Status not yet known"/>
    <s v="Works complete - no scope"/>
    <s v="Works complete - no scope."/>
    <m/>
    <s v="N/A"/>
    <m/>
    <m/>
    <m/>
    <m/>
    <m/>
    <m/>
    <d v="2020-04-16T00:00:00"/>
    <s v="Term 3 2022"/>
    <s v="Phase 2"/>
  </r>
  <r>
    <x v="1"/>
    <n v="8273"/>
    <s v="Cecil Hills High School"/>
    <n v="29"/>
    <s v="High"/>
    <s v="Liverpool"/>
    <s v="Mulgoa"/>
    <s v="Regional South"/>
    <s v="Sydney"/>
    <s v="South Western Sydney AMU"/>
    <n v="2171"/>
    <n v="63"/>
    <n v="2"/>
    <n v="40"/>
    <n v="0"/>
    <s v="Report Issued"/>
    <m/>
    <n v="2019"/>
    <s v="Term 4"/>
    <n v="40"/>
    <n v="0"/>
    <n v="1"/>
    <m/>
    <n v="1"/>
    <n v="1"/>
    <x v="0"/>
    <s v="Exceeds total current capacity"/>
    <s v="Works complete and handed over"/>
    <s v="Works complete and handed over."/>
    <m/>
    <s v="N"/>
    <d v="2021-10-15T00:00:00"/>
    <d v="2022-10-19T00:00:00"/>
    <m/>
    <m/>
    <m/>
    <m/>
    <m/>
    <s v="Term 4 2019"/>
    <s v="Phase 1"/>
  </r>
  <r>
    <x v="1"/>
    <n v="4635"/>
    <s v="Cecil Hills Public School"/>
    <n v="29"/>
    <s v="Public"/>
    <s v="Liverpool"/>
    <s v="Mulgoa"/>
    <s v="Regional South"/>
    <s v="n/a"/>
    <s v="South Western Sydney AMU"/>
    <n v="2171"/>
    <n v="24"/>
    <n v="1"/>
    <n v="0"/>
    <n v="0"/>
    <s v="Report Issued"/>
    <n v="1"/>
    <n v="2021"/>
    <s v="Term 1"/>
    <n v="0"/>
    <n v="0"/>
    <m/>
    <m/>
    <m/>
    <m/>
    <x v="1"/>
    <s v="Status not yet known"/>
    <s v="Works complete - no scope"/>
    <s v="Works complete - no scope."/>
    <m/>
    <s v="N/A"/>
    <m/>
    <m/>
    <m/>
    <m/>
    <m/>
    <m/>
    <d v="2020-07-27T00:00:00"/>
    <s v="Term 1 2021"/>
    <s v="Phase 2"/>
  </r>
  <r>
    <x v="0"/>
    <n v="1543"/>
    <s v="Cessnock East Public School"/>
    <n v="30.5"/>
    <s v="Public"/>
    <s v="Cessnock"/>
    <s v="Cessnock"/>
    <s v="Regional North"/>
    <s v="HNE (Newcastle)"/>
    <s v="Hunter/Central Coast AMU"/>
    <n v="2325"/>
    <n v="15"/>
    <n v="1"/>
    <n v="3"/>
    <n v="0"/>
    <s v="Report Issued"/>
    <m/>
    <n v="2022"/>
    <s v="Term 1"/>
    <n v="3"/>
    <n v="0"/>
    <m/>
    <m/>
    <m/>
    <n v="1"/>
    <x v="0"/>
    <s v="Sufficient capacity available"/>
    <s v="Works complete and handed over."/>
    <s v="Works complete and handed over."/>
    <m/>
    <s v="Y"/>
    <d v="2021-09-20T00:00:00"/>
    <d v="2021-12-01T00:00:00"/>
    <m/>
    <m/>
    <m/>
    <m/>
    <m/>
    <s v="Term 1 2022"/>
    <s v="Phase 2"/>
  </r>
  <r>
    <x v="0"/>
    <n v="8108"/>
    <s v="Cessnock High School"/>
    <n v="30.5"/>
    <s v="High"/>
    <s v="Cessnock"/>
    <s v="Cessnock"/>
    <s v="Regional North"/>
    <s v="HNE (Newcastle)"/>
    <s v="Hunter/Central Coast AMU"/>
    <n v="2325"/>
    <n v="54"/>
    <n v="1"/>
    <n v="26"/>
    <n v="0"/>
    <s v="Report Issued"/>
    <m/>
    <n v="2019"/>
    <s v="Term 2"/>
    <n v="26"/>
    <n v="0"/>
    <m/>
    <m/>
    <m/>
    <n v="1"/>
    <x v="0"/>
    <s v="Sufficient capacity available"/>
    <s v="Works complete and handed over"/>
    <s v="Works complete and handed over."/>
    <m/>
    <s v="Y"/>
    <d v="2020-03-25T00:00:00"/>
    <d v="2020-03-30T00:00:00"/>
    <m/>
    <m/>
    <m/>
    <m/>
    <m/>
    <s v="Term 2 2019"/>
    <s v="Phase 1"/>
  </r>
  <r>
    <x v="0"/>
    <n v="1542"/>
    <s v="Cessnock Public School"/>
    <n v="30.5"/>
    <s v="Public"/>
    <s v="Cessnock"/>
    <s v="Cessnock"/>
    <s v="Regional North"/>
    <s v="n/a"/>
    <s v="Hunter/Central Coast AMU"/>
    <n v="2325"/>
    <n v="19"/>
    <n v="1"/>
    <n v="0"/>
    <n v="0"/>
    <s v="Report Issued"/>
    <n v="1"/>
    <n v="2022"/>
    <s v="Term 1"/>
    <n v="0"/>
    <n v="0"/>
    <m/>
    <m/>
    <m/>
    <m/>
    <x v="1"/>
    <s v="Status not yet known"/>
    <s v="Works complete - no scope"/>
    <s v="Works complete - no scope."/>
    <m/>
    <s v="N/A"/>
    <m/>
    <m/>
    <m/>
    <m/>
    <m/>
    <m/>
    <d v="2020-04-01T00:00:00"/>
    <s v="Term 1 2022"/>
    <s v="Phase 2"/>
  </r>
  <r>
    <x v="0"/>
    <n v="1545"/>
    <s v="Cessnock West Public School"/>
    <n v="30.5"/>
    <s v="Public"/>
    <s v="Cessnock"/>
    <s v="Cessnock"/>
    <s v="Regional North"/>
    <s v="HNE (Newcastle)"/>
    <s v="Hunter/Central Coast AMU"/>
    <n v="2325"/>
    <n v="22"/>
    <n v="1"/>
    <n v="2"/>
    <n v="0"/>
    <s v="Report Issued"/>
    <m/>
    <n v="2022"/>
    <s v="Term 1"/>
    <n v="2"/>
    <n v="0"/>
    <m/>
    <m/>
    <m/>
    <n v="1"/>
    <x v="0"/>
    <s v="Sufficient capacity available"/>
    <s v="Works complete and handed over."/>
    <s v="Works complete and handed over."/>
    <m/>
    <m/>
    <d v="2021-09-20T00:00:00"/>
    <d v="2021-12-01T00:00:00"/>
    <m/>
    <m/>
    <m/>
    <m/>
    <m/>
    <s v="Term 1 2022"/>
    <s v="Phase 2"/>
  </r>
  <r>
    <x v="1"/>
    <n v="8414"/>
    <s v="Chatham High School"/>
    <n v="29"/>
    <s v="High"/>
    <s v="Mid-Coast"/>
    <s v="Myall Lakes"/>
    <s v="Rural North"/>
    <s v="HNE (Newcastle)"/>
    <s v="North Coast AMU"/>
    <n v="2430"/>
    <n v="69"/>
    <n v="2"/>
    <n v="15"/>
    <n v="0"/>
    <s v="Report Issued"/>
    <m/>
    <n v="2019"/>
    <s v="Term 2"/>
    <n v="15"/>
    <n v="0"/>
    <m/>
    <m/>
    <m/>
    <n v="1"/>
    <x v="0"/>
    <s v="Sufficient capacity available"/>
    <s v="Works complete and handed over"/>
    <s v="Works complete and handed over."/>
    <m/>
    <s v="N"/>
    <d v="2019-09-30T00:00:00"/>
    <d v="2019-10-24T00:00:00"/>
    <m/>
    <m/>
    <m/>
    <m/>
    <m/>
    <s v="Term 2 2019"/>
    <s v="Phase 1"/>
  </r>
  <r>
    <x v="3"/>
    <n v="4014"/>
    <s v="Chatham Public School"/>
    <n v="28.9"/>
    <s v="Public"/>
    <s v="Mid-Coast"/>
    <s v="Myall Lakes"/>
    <s v="Regional North and West"/>
    <s v="HNE (Newcastle)"/>
    <s v="North Coast AMU"/>
    <n v="2430"/>
    <n v="11"/>
    <n v="2"/>
    <n v="1"/>
    <n v="1"/>
    <s v="Report Issued"/>
    <m/>
    <n v="2022"/>
    <s v="Term 2"/>
    <n v="1"/>
    <n v="1"/>
    <m/>
    <m/>
    <m/>
    <n v="1"/>
    <x v="0"/>
    <s v="Sufficient capacity available"/>
    <s v="Works complete and handed over "/>
    <s v="Works complete and handed over. "/>
    <m/>
    <m/>
    <d v="2023-06-12T00:00:00"/>
    <d v="2023-08-24T00:00:00"/>
    <m/>
    <m/>
    <m/>
    <m/>
    <m/>
    <m/>
    <s v="Phase 2"/>
  </r>
  <r>
    <x v="1"/>
    <n v="8592"/>
    <s v="Cherrybrook Technology High School"/>
    <n v="28"/>
    <s v="High"/>
    <s v="Hornsby"/>
    <s v="Epping"/>
    <s v="Metropolitan North"/>
    <s v="Sydney"/>
    <s v="Northern Sydney AMU"/>
    <n v="2126"/>
    <n v="109"/>
    <n v="9"/>
    <n v="62"/>
    <n v="4"/>
    <s v="Report Issued"/>
    <m/>
    <n v="2020"/>
    <s v="Term 3"/>
    <n v="62"/>
    <n v="4"/>
    <n v="1"/>
    <n v="1"/>
    <m/>
    <n v="1"/>
    <x v="0"/>
    <s v="Exceeds total current capacity"/>
    <s v="Works complete and handed over"/>
    <s v="Works complete and handed over."/>
    <m/>
    <s v="N"/>
    <d v="2023-06-15T00:00:00"/>
    <d v="2023-10-18T00:00:00"/>
    <m/>
    <m/>
    <m/>
    <m/>
    <m/>
    <s v="Term 3 2020"/>
    <s v="Phase 2"/>
  </r>
  <r>
    <x v="4"/>
    <n v="8528"/>
    <s v="Chifley College Bidwill Campus"/>
    <n v="29.5"/>
    <s v="High"/>
    <s v="Blacktown"/>
    <s v="Mount Druitt"/>
    <s v="Metropolitan North"/>
    <s v="n/a"/>
    <s v="Western Sydney AMU"/>
    <n v="2770"/>
    <n v="26"/>
    <n v="11"/>
    <n v="0"/>
    <n v="0"/>
    <s v="Report Issued"/>
    <n v="1"/>
    <n v="2022"/>
    <s v="Term 1"/>
    <n v="0"/>
    <n v="0"/>
    <m/>
    <m/>
    <m/>
    <n v="1"/>
    <x v="1"/>
    <s v="Sufficient capacity available"/>
    <s v="Chifley College Bidwill Campus is now a No Scope School. All a/c’s are fit for purpose. 28/4/2022"/>
    <s v="Works complete - no scope."/>
    <m/>
    <s v="N/A"/>
    <m/>
    <m/>
    <m/>
    <m/>
    <m/>
    <m/>
    <d v="2022-05-10T00:00:00"/>
    <m/>
    <s v="Phase 2"/>
  </r>
  <r>
    <x v="0"/>
    <n v="8488"/>
    <s v="Chifley College Dunheved Campus"/>
    <n v="30"/>
    <s v="High"/>
    <s v="Penrith"/>
    <s v="Londonderry"/>
    <s v="Metropolitan North"/>
    <s v="Sydney"/>
    <s v="Western Sydney AMU"/>
    <n v="2760"/>
    <n v="51"/>
    <n v="9"/>
    <n v="11"/>
    <n v="1"/>
    <s v="Report Issued"/>
    <m/>
    <n v="2021"/>
    <s v="Term 2"/>
    <n v="11"/>
    <n v="1"/>
    <m/>
    <m/>
    <m/>
    <n v="1"/>
    <x v="0"/>
    <s v="Sufficient capacity available"/>
    <s v="Works complete and handed over"/>
    <s v="Works complete and handed over."/>
    <m/>
    <s v="N"/>
    <d v="2021-05-31T00:00:00"/>
    <d v="2022-08-05T00:00:00"/>
    <m/>
    <m/>
    <m/>
    <m/>
    <m/>
    <s v="Term 2 2021"/>
    <s v="Phase 1"/>
  </r>
  <r>
    <x v="0"/>
    <n v="8459"/>
    <s v="Chifley College Mount Druitt Campus"/>
    <n v="30"/>
    <s v="High"/>
    <s v="Blacktown"/>
    <s v="Mount Druitt"/>
    <s v="Metropolitan North"/>
    <s v="Sydney"/>
    <s v="Western Sydney AMU"/>
    <n v="2770"/>
    <n v="48"/>
    <n v="3"/>
    <n v="7"/>
    <n v="0"/>
    <s v="Report Issued"/>
    <m/>
    <n v="2020"/>
    <s v="Term 3"/>
    <n v="7"/>
    <n v="0"/>
    <m/>
    <m/>
    <m/>
    <n v="1"/>
    <x v="0"/>
    <s v="Sufficient capacity available"/>
    <s v="Works complete and handed over"/>
    <s v="Works complete and handed over."/>
    <m/>
    <s v="N"/>
    <d v="2020-09-03T00:00:00"/>
    <d v="2020-10-13T00:00:00"/>
    <m/>
    <m/>
    <m/>
    <m/>
    <m/>
    <s v="Term 3 2020"/>
    <s v="Phase 1"/>
  </r>
  <r>
    <x v="0"/>
    <n v="8496"/>
    <s v="Chifley College Shalvey Campus"/>
    <n v="30"/>
    <s v="High"/>
    <s v="Blacktown"/>
    <s v="Mount Druitt"/>
    <s v="Metropolitan North"/>
    <s v="Sydney"/>
    <s v="Western Sydney AMU"/>
    <n v="2770"/>
    <n v="45"/>
    <n v="3"/>
    <n v="5"/>
    <n v="0"/>
    <s v="Report Issued"/>
    <m/>
    <n v="2019"/>
    <s v="Term 2"/>
    <n v="5"/>
    <n v="0"/>
    <m/>
    <m/>
    <m/>
    <n v="1"/>
    <x v="0"/>
    <s v="Sufficient capacity available"/>
    <s v="Works complete and handed over"/>
    <s v="Works complete and handed over."/>
    <m/>
    <s v="Y"/>
    <d v="2020-07-15T00:00:00"/>
    <d v="2020-10-14T00:00:00"/>
    <m/>
    <m/>
    <m/>
    <m/>
    <m/>
    <s v="Term 2 2019"/>
    <s v="Phase 1"/>
  </r>
  <r>
    <x v="1"/>
    <n v="4299"/>
    <s v="Chifley Public School"/>
    <n v="27"/>
    <s v="Public"/>
    <s v="Randwick"/>
    <s v="Maroubra"/>
    <s v="Metropolitan South"/>
    <s v="Sydney"/>
    <s v="Sydney AMU"/>
    <n v="2036"/>
    <n v="14"/>
    <n v="2"/>
    <n v="3"/>
    <n v="0"/>
    <s v="Report Issued"/>
    <m/>
    <n v="2021"/>
    <s v="Term 2"/>
    <n v="3"/>
    <n v="0"/>
    <m/>
    <m/>
    <m/>
    <n v="1"/>
    <x v="0"/>
    <s v="Sufficient capacity available"/>
    <s v="Works complete and handed over"/>
    <s v="Works complete and handed over."/>
    <m/>
    <s v="N"/>
    <d v="2022-02-10T00:00:00"/>
    <d v="2023-03-24T00:00:00"/>
    <m/>
    <m/>
    <m/>
    <m/>
    <m/>
    <s v="Term 2 2021"/>
    <s v="Phase 2"/>
  </r>
  <r>
    <x v="1"/>
    <n v="1558"/>
    <s v="Chillingham Public School"/>
    <n v="29.5"/>
    <s v="Public"/>
    <s v="Tweed"/>
    <s v="Lismore"/>
    <s v="Rural North"/>
    <s v="North Coast"/>
    <s v="North Coast AMU"/>
    <n v="2484"/>
    <n v="3"/>
    <n v="1"/>
    <n v="3"/>
    <n v="1"/>
    <s v="Report Issued"/>
    <m/>
    <n v="2019"/>
    <s v="Term 4"/>
    <n v="3"/>
    <n v="1"/>
    <n v="1"/>
    <n v="1"/>
    <m/>
    <n v="1"/>
    <x v="0"/>
    <s v="Exceeds total current capacity"/>
    <s v="All works complete and handed over"/>
    <s v="Works complete and handed over."/>
    <m/>
    <m/>
    <d v="2022-10-06T00:00:00"/>
    <d v="2022-11-08T00:00:00"/>
    <m/>
    <m/>
    <m/>
    <m/>
    <m/>
    <s v="Term 4 2019"/>
    <s v="Phase 1"/>
  </r>
  <r>
    <x v="3"/>
    <n v="3808"/>
    <s v="Chullora Public School"/>
    <n v="28"/>
    <s v="Public"/>
    <s v="Canterbury-Bankstown "/>
    <s v="Lakemba"/>
    <s v="Metropolitan South"/>
    <s v="Sydney"/>
    <s v="South Western Sydney AMU"/>
    <n v="2190"/>
    <n v="18"/>
    <n v="2"/>
    <n v="1"/>
    <n v="0"/>
    <s v="Report Issued"/>
    <m/>
    <n v="2022"/>
    <s v="Term 2"/>
    <n v="1"/>
    <n v="0"/>
    <n v="1"/>
    <m/>
    <m/>
    <n v="1"/>
    <x v="0"/>
    <s v="Exceeds total current capacity"/>
    <s v="Works complete and handed over"/>
    <s v="Works complete and handed over."/>
    <m/>
    <m/>
    <d v="2023-09-18T00:00:00"/>
    <d v="2023-11-16T00:00:00"/>
    <m/>
    <m/>
    <m/>
    <m/>
    <m/>
    <m/>
    <s v="Phase 2"/>
  </r>
  <r>
    <x v="0"/>
    <n v="4565"/>
    <s v="Clare Public School"/>
    <n v="35.5"/>
    <s v="Public"/>
    <s v="Balranald"/>
    <s v="Murray"/>
    <s v="Rural South and West"/>
    <s v="n/a"/>
    <s v="Southern NSW AMU"/>
    <n v="2711"/>
    <n v="2"/>
    <n v="0"/>
    <n v="0"/>
    <n v="0"/>
    <s v="Report Issued"/>
    <n v="1"/>
    <n v="2019"/>
    <s v="Term 1"/>
    <n v="0"/>
    <n v="0"/>
    <m/>
    <m/>
    <m/>
    <n v="1"/>
    <x v="1"/>
    <s v="Sufficient capacity available"/>
    <s v="Works complete - no scope"/>
    <s v="Works complete - no scope."/>
    <m/>
    <s v="N/A"/>
    <m/>
    <m/>
    <m/>
    <m/>
    <m/>
    <m/>
    <d v="2020-01-15T00:00:00"/>
    <s v="Term 1 2019"/>
    <s v="Phase 1"/>
  </r>
  <r>
    <x v="0"/>
    <n v="4622"/>
    <s v="Claremont Meadows Public School"/>
    <n v="30"/>
    <s v="Public"/>
    <s v="Penrith"/>
    <s v="Londonderry"/>
    <s v="Metropolitan North"/>
    <s v="Sydney"/>
    <s v="Western Sydney AMU"/>
    <n v="2747"/>
    <n v="19"/>
    <n v="1"/>
    <n v="0"/>
    <n v="0"/>
    <s v="Report Issued"/>
    <n v="1"/>
    <n v="2022"/>
    <s v="Term 3"/>
    <n v="0"/>
    <n v="0"/>
    <m/>
    <m/>
    <m/>
    <m/>
    <x v="1"/>
    <s v="Sufficient capacity available"/>
    <s v="Works complete -  no scope"/>
    <s v="Works complete - no scope."/>
    <m/>
    <s v="N/A"/>
    <m/>
    <m/>
    <m/>
    <m/>
    <m/>
    <m/>
    <d v="2021-03-15T00:00:00"/>
    <s v="Term 3 2022"/>
    <s v="Phase 2"/>
  </r>
  <r>
    <x v="4"/>
    <n v="1564"/>
    <s v="Clarence Town Public School"/>
    <n v="29.5"/>
    <s v="Public"/>
    <s v="Dungog"/>
    <s v="Upper Hunter"/>
    <s v="Regional North and West"/>
    <s v="HNE (Newcastle)"/>
    <s v="Hunter/Central Coast AMU"/>
    <n v="2321"/>
    <n v="9"/>
    <n v="2"/>
    <n v="5"/>
    <n v="1"/>
    <s v="Report Issued"/>
    <m/>
    <n v="2022"/>
    <s v="Term 1"/>
    <n v="5"/>
    <n v="1"/>
    <m/>
    <m/>
    <m/>
    <n v="1"/>
    <x v="0"/>
    <s v="Other electrical infra issue/s"/>
    <s v="Works complete and handed over "/>
    <s v="Works complete and handed over."/>
    <m/>
    <m/>
    <d v="2024-01-10T00:00:00"/>
    <d v="2024-02-27T00:00:00"/>
    <m/>
    <m/>
    <m/>
    <m/>
    <m/>
    <m/>
    <s v="Phase 2"/>
  </r>
  <r>
    <x v="3"/>
    <n v="2668"/>
    <s v="Clergate Public School"/>
    <n v="29.1"/>
    <s v="Public"/>
    <s v="Cabonne "/>
    <s v="Orange"/>
    <s v="Rural South and West"/>
    <s v="Riverina Western (Bathurst)"/>
    <s v="North Western NSW AMU"/>
    <n v="2800"/>
    <n v="2"/>
    <n v="2"/>
    <n v="2"/>
    <n v="0"/>
    <s v="Report Issued"/>
    <m/>
    <n v="2022"/>
    <s v="Term 2"/>
    <n v="2"/>
    <n v="0"/>
    <m/>
    <m/>
    <m/>
    <n v="1"/>
    <x v="0"/>
    <s v="Sufficient capacity available"/>
    <s v="Handed over, Handover documents received , all defects completed"/>
    <s v="Works complete and handed over."/>
    <m/>
    <s v="Y"/>
    <d v="2024-05-15T00:00:00"/>
    <d v="2024-08-02T00:00:00"/>
    <m/>
    <m/>
    <m/>
    <m/>
    <m/>
    <m/>
    <s v="Phase 2"/>
  </r>
  <r>
    <x v="0"/>
    <n v="8356"/>
    <s v="Cobar High School"/>
    <n v="35.5"/>
    <s v="High"/>
    <s v="Cobar"/>
    <s v="Barwon"/>
    <s v="Rural South and West"/>
    <s v="Riverina Western (Dubbo)"/>
    <s v="North Western NSW AMU"/>
    <n v="2835"/>
    <n v="18"/>
    <n v="4"/>
    <n v="17"/>
    <n v="3"/>
    <s v="Report Issued"/>
    <m/>
    <n v="2019"/>
    <s v="Term 2"/>
    <n v="17"/>
    <n v="3"/>
    <m/>
    <m/>
    <m/>
    <n v="1"/>
    <x v="0"/>
    <s v="Sufficient capacity available"/>
    <s v="Works complete and handed over"/>
    <s v="Works complete and handed over."/>
    <m/>
    <s v="N"/>
    <d v="2021-04-01T00:00:00"/>
    <d v="2021-05-05T00:00:00"/>
    <m/>
    <m/>
    <m/>
    <m/>
    <m/>
    <s v="Term 2 2019"/>
    <s v="Phase 1"/>
  </r>
  <r>
    <x v="0"/>
    <n v="1578"/>
    <s v="Cobar Public School"/>
    <n v="35.5"/>
    <s v="Public"/>
    <s v="Cobar"/>
    <s v="Barwon"/>
    <s v="Rural South and West"/>
    <s v="Riverina Western (Dubbo)"/>
    <s v="North Western NSW AMU"/>
    <n v="2835"/>
    <n v="30"/>
    <n v="0"/>
    <n v="30"/>
    <n v="2"/>
    <s v="Report Issued"/>
    <m/>
    <n v="2019"/>
    <s v="Term 4"/>
    <n v="30"/>
    <n v="2"/>
    <n v="1"/>
    <n v="1"/>
    <m/>
    <n v="1"/>
    <x v="0"/>
    <s v="Exceeds total current capacity"/>
    <s v="Works complete and handed over 28/5/2025._x000a_HVAC - All a/c's installed and operational. Retification of minor defects ongoing (Contractor attended site on 17/6/2024 but School Principal did not want them to work during school hours and request them to work after hours or during the school holidays). Arrange handover after completion of retification._x000a_(Note: Issue raised by school re faulty transformer in MCP for Block K. CCP Contractor investigated issue and found another contractor had modified the MCP without prior approval.  Contractor replaced blown motherboard but it did not fix the issue. Contractor then engaged a Daikin technical specialist to investigate and fix the issue. Specialist has identified issue  and quote received. Quote sent to DET to decide next step._x000a_Level 1 - completed"/>
    <s v="Works complete and handed over."/>
    <m/>
    <s v="N"/>
    <d v="2023-09-29T00:00:00"/>
    <d v="2025-05-28T00:00:00"/>
    <m/>
    <m/>
    <m/>
    <m/>
    <m/>
    <s v="Term 4 2019"/>
    <s v="Phase 1"/>
  </r>
  <r>
    <x v="1"/>
    <n v="1579"/>
    <s v="Cobargo Public School"/>
    <n v="26.5"/>
    <s v="Public"/>
    <s v="Bega Valley"/>
    <s v="Bega"/>
    <s v="Rural South and West"/>
    <s v="South Coast"/>
    <s v="Southern NSW AMU"/>
    <n v="2550"/>
    <n v="7"/>
    <n v="2"/>
    <n v="1"/>
    <n v="0"/>
    <s v="Report Issued"/>
    <m/>
    <n v="2023"/>
    <s v="Term 1"/>
    <n v="1"/>
    <n v="0"/>
    <m/>
    <m/>
    <m/>
    <n v="1"/>
    <x v="0"/>
    <s v="Sufficient capacity available"/>
    <s v="100% HVAC work complete. Handover meeting was scheduled on 15/3/23. "/>
    <s v="Works complete and handed over."/>
    <m/>
    <s v="Y"/>
    <d v="2022-02-01T00:00:00"/>
    <d v="2023-03-15T00:00:00"/>
    <m/>
    <m/>
    <m/>
    <m/>
    <m/>
    <s v="Term 1 2023"/>
    <s v="Phase 2"/>
  </r>
  <r>
    <x v="0"/>
    <n v="1583"/>
    <s v="Coffee Camp Public School"/>
    <n v="30"/>
    <s v="Public"/>
    <s v="Lismore"/>
    <s v="Lismore"/>
    <s v="Rural North"/>
    <s v="North Coast"/>
    <s v="North Coast AMU"/>
    <n v="2480"/>
    <n v="4"/>
    <n v="0"/>
    <n v="2"/>
    <n v="0"/>
    <s v="Report Issued"/>
    <m/>
    <n v="2022"/>
    <s v="Term 3"/>
    <n v="2"/>
    <n v="0"/>
    <m/>
    <m/>
    <m/>
    <n v="1"/>
    <x v="0"/>
    <s v="Sufficient capacity available"/>
    <s v="All works complete and handed over"/>
    <s v="Works complete and handed over."/>
    <m/>
    <m/>
    <d v="2021-08-02T00:00:00"/>
    <d v="2023-11-21T00:00:00"/>
    <m/>
    <m/>
    <m/>
    <m/>
    <m/>
    <s v="Term 3 2022"/>
    <s v="Phase 2"/>
  </r>
  <r>
    <x v="1"/>
    <n v="8109"/>
    <s v="Coffs Harbour High School"/>
    <n v="28"/>
    <s v="High"/>
    <s v="Coffs Harbour"/>
    <s v="Coffs Harbour"/>
    <s v="Rural North"/>
    <s v="North Coast"/>
    <s v="North Coast AMU"/>
    <n v="2450"/>
    <n v="61"/>
    <n v="2"/>
    <n v="41"/>
    <n v="0"/>
    <s v="Report Issued"/>
    <m/>
    <n v="2019"/>
    <s v="Term 3"/>
    <n v="41"/>
    <n v="0"/>
    <n v="1"/>
    <n v="1"/>
    <m/>
    <n v="1"/>
    <x v="0"/>
    <s v="Exceeds total current capacity"/>
    <s v="Works complete and handed over"/>
    <s v="Works complete and handed over."/>
    <m/>
    <s v="Y"/>
    <d v="2021-07-18T00:00:00"/>
    <d v="2021-07-03T00:00:00"/>
    <m/>
    <m/>
    <m/>
    <m/>
    <m/>
    <s v="Term 3 2019"/>
    <s v="Phase 1"/>
  </r>
  <r>
    <x v="0"/>
    <n v="4348"/>
    <s v="Coleambally Central School"/>
    <n v="34"/>
    <s v="Central"/>
    <s v="Murrumbidgee"/>
    <s v="Murray"/>
    <s v="Rural South and West"/>
    <s v="Riverina Western (Wagga)"/>
    <s v="Southern NSW AMU"/>
    <n v="2707"/>
    <n v="25"/>
    <n v="3"/>
    <n v="20"/>
    <n v="4"/>
    <s v="Report Issued"/>
    <m/>
    <n v="2019"/>
    <s v="Term 4"/>
    <n v="20"/>
    <n v="4"/>
    <n v="1"/>
    <n v="1"/>
    <m/>
    <n v="1"/>
    <x v="0"/>
    <s v="Exceeds total current capacity"/>
    <s v="Works complete and handed over"/>
    <s v="Works complete and handed over."/>
    <m/>
    <s v="Y"/>
    <d v="2023-08-23T00:00:00"/>
    <d v="2023-12-15T00:00:00"/>
    <m/>
    <m/>
    <m/>
    <m/>
    <m/>
    <s v="Term 4 2019"/>
    <s v="Phase 1"/>
  </r>
  <r>
    <x v="0"/>
    <n v="1589"/>
    <s v="Collarenebri Central School"/>
    <n v="35.5"/>
    <s v="Central"/>
    <s v="Walgett"/>
    <s v="Barwon"/>
    <s v="Rural North"/>
    <s v="HNE (Tamworth)"/>
    <s v="North Western NSW AMU"/>
    <n v="2833"/>
    <n v="18"/>
    <n v="1"/>
    <n v="10"/>
    <n v="1"/>
    <s v="Report Issued"/>
    <m/>
    <n v="2019"/>
    <s v="Term 2"/>
    <n v="10"/>
    <n v="1"/>
    <m/>
    <m/>
    <m/>
    <n v="1"/>
    <x v="0"/>
    <s v="Sufficient capacity available"/>
    <s v="Works complete and handed over"/>
    <s v="Works complete and handed over."/>
    <m/>
    <s v="Y"/>
    <d v="2020-04-30T00:00:00"/>
    <d v="2020-04-30T00:00:00"/>
    <m/>
    <m/>
    <m/>
    <m/>
    <m/>
    <s v="Term 2 2019"/>
    <s v="Phase 1"/>
  </r>
  <r>
    <x v="0"/>
    <n v="1346"/>
    <s v="Colo Heights Public School"/>
    <n v="30"/>
    <s v="Public"/>
    <s v="Hawkesbury"/>
    <s v="Hawkesbury"/>
    <s v="Regional North"/>
    <s v="Sydney"/>
    <s v="Western Sydney AMU"/>
    <n v="2756"/>
    <n v="3"/>
    <n v="1"/>
    <n v="1"/>
    <n v="0"/>
    <s v="Report Issued"/>
    <m/>
    <n v="2022"/>
    <s v="Term 3"/>
    <n v="1"/>
    <n v="0"/>
    <m/>
    <m/>
    <m/>
    <n v="1"/>
    <x v="0"/>
    <s v="Sufficient capacity available"/>
    <s v="Works complete and handed over"/>
    <s v="Works complete and handed over."/>
    <m/>
    <s v="N"/>
    <d v="2022-11-25T00:00:00"/>
    <d v="2023-02-27T00:00:00"/>
    <m/>
    <m/>
    <m/>
    <m/>
    <m/>
    <s v="Term 3 2022"/>
    <s v="Phase 2"/>
  </r>
  <r>
    <x v="0"/>
    <n v="8526"/>
    <s v="Colo High School"/>
    <n v="30"/>
    <s v="High"/>
    <s v="Hawkesbury"/>
    <s v="Hawkesbury"/>
    <s v="Regional North"/>
    <s v="Sydney"/>
    <s v="Western Sydney AMU"/>
    <n v="2754"/>
    <n v="61"/>
    <n v="7"/>
    <n v="13"/>
    <n v="0"/>
    <s v="Report Issued"/>
    <m/>
    <n v="2022"/>
    <s v="Term 3"/>
    <n v="13"/>
    <n v="0"/>
    <m/>
    <m/>
    <m/>
    <n v="1"/>
    <x v="0"/>
    <s v="Sufficient capacity available"/>
    <s v="Works complete and handed over"/>
    <s v="Works complete and handed over."/>
    <m/>
    <s v="N"/>
    <d v="2022-11-21T00:00:00"/>
    <d v="2023-02-23T00:00:00"/>
    <m/>
    <m/>
    <m/>
    <m/>
    <m/>
    <s v="Term 3 2022"/>
    <s v="Phase 2"/>
  </r>
  <r>
    <x v="1"/>
    <n v="1601"/>
    <s v="Comboyne Public School"/>
    <n v="25"/>
    <s v="Public"/>
    <s v="Port Macquarie-Hastings"/>
    <s v="Oxley"/>
    <s v="Rural North"/>
    <s v="North Coast"/>
    <s v="North Coast AMU"/>
    <n v="2429"/>
    <n v="3"/>
    <n v="1"/>
    <n v="0"/>
    <n v="1"/>
    <s v="Report Issued"/>
    <m/>
    <n v="2023"/>
    <s v="Term 2"/>
    <n v="0"/>
    <n v="1"/>
    <m/>
    <m/>
    <m/>
    <n v="1"/>
    <x v="0"/>
    <s v="Sufficient capacity available"/>
    <s v="Works complete and handed over"/>
    <s v="Works complete and handed over."/>
    <m/>
    <s v="N"/>
    <d v="2021-06-28T00:00:00"/>
    <d v="2021-07-29T00:00:00"/>
    <m/>
    <m/>
    <m/>
    <m/>
    <m/>
    <s v="Term 2 2023"/>
    <s v="Phase 2"/>
  </r>
  <r>
    <x v="0"/>
    <n v="1604"/>
    <s v="Comleroy Road Public School"/>
    <n v="30"/>
    <s v="Public"/>
    <s v="Hawkesbury"/>
    <s v="Hawkesbury"/>
    <s v="Regional North"/>
    <s v="Sydney"/>
    <s v="Western Sydney AMU"/>
    <n v="2758"/>
    <n v="9"/>
    <n v="1"/>
    <n v="7"/>
    <n v="1"/>
    <s v="Report Issued"/>
    <m/>
    <n v="2022"/>
    <s v="Term 3"/>
    <n v="7"/>
    <n v="1"/>
    <m/>
    <m/>
    <m/>
    <n v="1"/>
    <x v="0"/>
    <s v="Sufficient capacity available"/>
    <s v="Works complete and handed over"/>
    <s v="Works complete and handed over."/>
    <m/>
    <s v="N"/>
    <d v="2022-01-14T00:00:00"/>
    <d v="2022-08-17T00:00:00"/>
    <m/>
    <m/>
    <m/>
    <m/>
    <m/>
    <s v="Term 3 2022"/>
    <s v="Phase 2"/>
  </r>
  <r>
    <x v="0"/>
    <n v="1606"/>
    <s v="Conargo Public School"/>
    <n v="33"/>
    <s v="Public"/>
    <s v="Edward River"/>
    <s v="Murray"/>
    <s v="Rural South and West"/>
    <s v="n/a"/>
    <s v="Southern NSW AMU"/>
    <n v="2710"/>
    <n v="3"/>
    <n v="1"/>
    <n v="0"/>
    <n v="0"/>
    <s v="Report Issued"/>
    <n v="1"/>
    <n v="2020"/>
    <s v="Term 3"/>
    <n v="0"/>
    <n v="0"/>
    <m/>
    <m/>
    <m/>
    <m/>
    <x v="1"/>
    <s v="Status not yet known"/>
    <s v="Works complete - no scope"/>
    <s v="Works complete - no scope."/>
    <m/>
    <s v="N/A"/>
    <m/>
    <m/>
    <m/>
    <m/>
    <m/>
    <m/>
    <d v="2020-04-01T00:00:00"/>
    <s v="Term 3 2020"/>
    <s v="Phase 2"/>
  </r>
  <r>
    <x v="5"/>
    <n v="8535"/>
    <s v="Concord High School"/>
    <n v="28"/>
    <s v="High"/>
    <s v="Canada Bay"/>
    <s v="Drummoyne"/>
    <s v="Metropolitan South"/>
    <s v="Sydney"/>
    <s v="South Western Sydney AMU"/>
    <n v="2137"/>
    <s v="-"/>
    <s v="-"/>
    <n v="13"/>
    <n v="1"/>
    <s v="Report Issued"/>
    <m/>
    <n v="2022"/>
    <s v="Term 3"/>
    <n v="13"/>
    <n v="1"/>
    <m/>
    <m/>
    <m/>
    <m/>
    <x v="0"/>
    <s v="Status not yet known"/>
    <s v="Works complete and handed over"/>
    <s v="Works complete and handed over."/>
    <m/>
    <m/>
    <d v="2024-01-25T00:00:00"/>
    <d v="2024-09-05T00:00:00"/>
    <m/>
    <m/>
    <m/>
    <m/>
    <m/>
    <m/>
    <m/>
  </r>
  <r>
    <x v="0"/>
    <n v="8346"/>
    <s v="Condobolin High School"/>
    <n v="34.5"/>
    <s v="High"/>
    <s v="Lachlan"/>
    <s v="Barwon"/>
    <s v="Rural South and West"/>
    <s v="Riverina Western (Bathurst)"/>
    <s v="North Western NSW AMU"/>
    <n v="2877"/>
    <n v="31"/>
    <n v="2"/>
    <n v="22"/>
    <n v="2"/>
    <s v="Report Issued"/>
    <m/>
    <n v="2019"/>
    <s v="Term 2"/>
    <n v="22"/>
    <n v="2"/>
    <m/>
    <m/>
    <m/>
    <n v="1"/>
    <x v="0"/>
    <s v="Sufficient capacity available"/>
    <s v="Works complete and handed over"/>
    <s v="Works complete and handed over."/>
    <m/>
    <s v="Y"/>
    <m/>
    <d v="2020-02-06T00:00:00"/>
    <m/>
    <m/>
    <m/>
    <m/>
    <m/>
    <s v="Term 2 2019"/>
    <s v="Phase 1"/>
  </r>
  <r>
    <x v="0"/>
    <n v="1609"/>
    <s v="Condobolin Public School"/>
    <n v="34.5"/>
    <s v="Public"/>
    <s v="Lachlan"/>
    <s v="Barwon"/>
    <s v="Rural South and West"/>
    <s v="Riverina Western (Bathurst)"/>
    <s v="North Western NSW AMU"/>
    <n v="2877"/>
    <n v="19"/>
    <n v="0"/>
    <n v="16"/>
    <n v="1"/>
    <s v="Report Issued"/>
    <m/>
    <n v="2019"/>
    <s v="Term 2"/>
    <n v="16"/>
    <n v="1"/>
    <n v="1"/>
    <n v="1"/>
    <m/>
    <n v="1"/>
    <x v="0"/>
    <s v="Exceeds total current capacity"/>
    <s v="Works complete and handed over._x000a_Note: Contractor has lodged a notice of dispute for this contract $744,018 incl GST (Condobolin PS &amp; Tullibigeal CS). Currently being handled by Principal's Senior Executive (NSWPW) and DET Legal Services. _x000a_As a side note, a claim from New Edge Group (NEG) was received on 4/7/2022 for $744,018.05 (Condobolin PS &amp; Tullibigeal CS-same contract)) alleging financial losses suffered by the company due to COVID-19. Two Senior Executives met on 4/8/2022. By letter dated 19/9/2022, the Principal's Senior Executive (PSE) advised NEG of his determination for the Canowindra contract (i.e. claim rejected in full). NEG was advised that a similar determination with apply for the Condobolin PS/Tullibigeal CS contract. NEG responded on 21/9/2022 disagreeing with the PSE's determination and requested a meeting directly with the client, SINSW. NEG request to meet with the client was denied. The claim has been idle for around 17 months but on 19/2/2024 NEG reactivated the claim for same amount with no new supporting documentation. Advice received from SINSW that NSWPW to continue with Senior Executive role._x000a_Direction received from DET Legal Services to reject the claim on the basis that the clkaim has been time barred. NSWPW issued letter to NEG on this basis._x000a_DET Legal Services advised that it is up to NEG to initiate legal action if they so wish (ie claim has no basis/justification as the contract has already been finalised with the retention released on 7/6/2023)"/>
    <s v="Works complete and handed over."/>
    <m/>
    <s v="N"/>
    <d v="2021-06-23T00:00:00"/>
    <d v="2021-10-08T00:00:00"/>
    <m/>
    <m/>
    <m/>
    <m/>
    <m/>
    <s v="Term 2 2019"/>
    <s v="Phase 1"/>
  </r>
  <r>
    <x v="1"/>
    <n v="1612"/>
    <s v="Coniston Public School"/>
    <n v="26"/>
    <s v="Public"/>
    <s v="Wollongong"/>
    <s v="Wollongong"/>
    <s v="Regional South"/>
    <s v="South Coast"/>
    <s v="Southern NSW AMU"/>
    <n v="2500"/>
    <n v="20"/>
    <n v="1"/>
    <n v="9"/>
    <n v="1"/>
    <s v="Report Issued"/>
    <m/>
    <n v="2023"/>
    <s v="Term 1"/>
    <n v="9"/>
    <n v="1"/>
    <m/>
    <m/>
    <m/>
    <n v="1"/>
    <x v="0"/>
    <s v="Sufficient capacity available"/>
    <s v="Works complete and handed over on  05/03/2024"/>
    <s v="Works complete and handed over."/>
    <m/>
    <s v="Y"/>
    <d v="2022-04-29T00:00:00"/>
    <d v="2024-03-05T00:00:00"/>
    <m/>
    <m/>
    <m/>
    <m/>
    <m/>
    <s v="Term 1 2023"/>
    <s v="Phase 2"/>
  </r>
  <r>
    <x v="1"/>
    <n v="1613"/>
    <s v="Connells Point Public School"/>
    <n v="27.5"/>
    <s v="Public"/>
    <s v="Georges River"/>
    <s v="Oatley"/>
    <s v="Metropolitan South"/>
    <s v="Sydney"/>
    <s v="Sydney AMU"/>
    <n v="2221"/>
    <n v="29"/>
    <n v="2"/>
    <n v="20"/>
    <n v="2"/>
    <s v="Report Issued"/>
    <m/>
    <n v="2021"/>
    <s v="Term 2"/>
    <n v="20"/>
    <n v="2"/>
    <n v="1"/>
    <n v="1"/>
    <m/>
    <n v="1"/>
    <x v="0"/>
    <s v="Exceeds total current capacity"/>
    <s v="Works complete and handed over"/>
    <s v="Works complete and handed over."/>
    <m/>
    <s v="N"/>
    <d v="2023-07-15T00:00:00"/>
    <d v="2023-09-13T00:00:00"/>
    <m/>
    <m/>
    <m/>
    <m/>
    <m/>
    <s v="Term 2 2021"/>
    <s v="Phase 2"/>
  </r>
  <r>
    <x v="1"/>
    <n v="1616"/>
    <s v="Coogee Public School"/>
    <n v="26.5"/>
    <s v="Public"/>
    <s v="Randwick"/>
    <s v="Coogee"/>
    <s v="Metropolitan South"/>
    <s v="Sydney"/>
    <s v="Sydney AMU"/>
    <n v="2034"/>
    <n v="23"/>
    <n v="1"/>
    <n v="12"/>
    <n v="0"/>
    <s v="Report Issued"/>
    <m/>
    <n v="2022"/>
    <s v="Term 4"/>
    <n v="12"/>
    <n v="0"/>
    <m/>
    <m/>
    <m/>
    <n v="1"/>
    <x v="0"/>
    <s v="Sufficient capacity available"/>
    <s v="Works complete and handed over"/>
    <s v="Works complete and handed over."/>
    <m/>
    <s v="N"/>
    <d v="2023-05-03T00:00:00"/>
    <d v="2023-05-03T00:00:00"/>
    <m/>
    <m/>
    <m/>
    <m/>
    <m/>
    <s v="Term 4 2022"/>
    <s v="Phase 2"/>
  </r>
  <r>
    <x v="0"/>
    <n v="1621"/>
    <s v="Coolah Central School"/>
    <n v="30.5"/>
    <s v="Central"/>
    <s v="Warrumbungle"/>
    <s v="Barwon"/>
    <s v="Rural South and West"/>
    <s v="Riverina Western (Dubbo)"/>
    <s v="North Western NSW AMU"/>
    <n v="2843"/>
    <n v="21"/>
    <n v="2"/>
    <n v="5"/>
    <n v="1"/>
    <s v="Report Issued"/>
    <m/>
    <n v="2022"/>
    <s v="Term 1"/>
    <n v="5"/>
    <n v="1"/>
    <m/>
    <m/>
    <m/>
    <n v="1"/>
    <x v="0"/>
    <s v="Sufficient capacity available"/>
    <s v="All a/c's operational. Handover  completed on 15/5/2024 "/>
    <s v="Works complete and handed over."/>
    <m/>
    <s v="Y"/>
    <d v="2024-01-31T00:00:00"/>
    <d v="2024-05-15T00:00:00"/>
    <m/>
    <m/>
    <m/>
    <m/>
    <m/>
    <s v="Term 1 2022"/>
    <s v="Phase 2"/>
  </r>
  <r>
    <x v="0"/>
    <n v="1624"/>
    <s v="Coolamon Central School"/>
    <n v="33.5"/>
    <s v="Central"/>
    <s v="Coolamon"/>
    <s v="Cootamundra"/>
    <s v="Rural South and West"/>
    <s v="Riverina Western (Wagga)"/>
    <s v="Southern NSW AMU"/>
    <n v="2701"/>
    <n v="22"/>
    <n v="2"/>
    <n v="18"/>
    <n v="1"/>
    <s v="Report Issued"/>
    <m/>
    <n v="2019"/>
    <s v="Term 2"/>
    <n v="18"/>
    <n v="1"/>
    <m/>
    <m/>
    <m/>
    <n v="1"/>
    <x v="0"/>
    <s v="Sufficient capacity available"/>
    <s v="Works complete and handed over"/>
    <s v="Works complete and handed over."/>
    <m/>
    <s v="Y"/>
    <d v="2020-05-20T00:00:00"/>
    <d v="2020-06-25T00:00:00"/>
    <m/>
    <m/>
    <m/>
    <m/>
    <m/>
    <s v="Term 2 2019"/>
    <s v="Phase 1"/>
  </r>
  <r>
    <x v="1"/>
    <n v="1628"/>
    <s v="Cooma Public School"/>
    <n v="27.5"/>
    <s v="Public"/>
    <s v="Snowy Monaro"/>
    <s v="Monaro"/>
    <s v="Rural South and West"/>
    <s v="South Coast"/>
    <s v="Southern NSW AMU"/>
    <n v="2630"/>
    <n v="22"/>
    <n v="4"/>
    <n v="15"/>
    <n v="1"/>
    <s v="Report Issued"/>
    <m/>
    <n v="2021"/>
    <s v="Term 3"/>
    <n v="15"/>
    <n v="1"/>
    <m/>
    <m/>
    <m/>
    <n v="1"/>
    <x v="0"/>
    <s v="Sufficient capacity available"/>
    <s v="Works complete and handed over on 28/2/23."/>
    <s v="Works complete and handed over."/>
    <m/>
    <s v="Y"/>
    <d v="2022-01-31T00:00:00"/>
    <d v="2023-02-28T00:00:00"/>
    <m/>
    <m/>
    <m/>
    <m/>
    <m/>
    <s v="Term 3 2021"/>
    <s v="Phase 2"/>
  </r>
  <r>
    <x v="0"/>
    <n v="8494"/>
    <s v="Coomealla High School"/>
    <n v="34"/>
    <s v="High"/>
    <s v="Wentworth"/>
    <s v="Murray"/>
    <s v="Rural South and West"/>
    <s v="Riverina Western (Wagga)"/>
    <s v="North Western NSW AMU"/>
    <n v="2717"/>
    <n v="27"/>
    <n v="1"/>
    <n v="23"/>
    <n v="1"/>
    <s v="Report Issued"/>
    <m/>
    <n v="2019"/>
    <s v="Term 4"/>
    <n v="23"/>
    <n v="1"/>
    <m/>
    <m/>
    <m/>
    <n v="1"/>
    <x v="0"/>
    <s v="Sufficient capacity available"/>
    <s v="Works complete and handed over"/>
    <s v="Works complete and handed over."/>
    <m/>
    <s v="Y"/>
    <d v="2021-04-01T00:00:00"/>
    <d v="2021-05-19T00:00:00"/>
    <m/>
    <m/>
    <m/>
    <m/>
    <m/>
    <s v="Term 4 2019"/>
    <s v="Phase 1"/>
  </r>
  <r>
    <x v="0"/>
    <n v="8347"/>
    <s v="Coonabarabran High School"/>
    <n v="31.5"/>
    <s v="High"/>
    <s v="Warrumbungle"/>
    <s v="Barwon"/>
    <s v="Rural North"/>
    <s v="Riverina Western (Dubbo)"/>
    <s v="North Western NSW AMU"/>
    <n v="2357"/>
    <n v="22"/>
    <n v="4"/>
    <n v="18"/>
    <n v="1"/>
    <s v="Report Issued"/>
    <m/>
    <n v="2021"/>
    <s v="Term 3"/>
    <n v="18"/>
    <n v="1"/>
    <n v="1"/>
    <m/>
    <m/>
    <n v="1"/>
    <x v="0"/>
    <s v="Exceeds total current capacity"/>
    <s v="All a/c's operational. Handover completed on 14/5/2024_x000a_Level 1 completed 13/4/2023"/>
    <s v="Works complete and handed over."/>
    <m/>
    <s v="Y"/>
    <d v="2023-07-14T00:00:00"/>
    <d v="2024-05-14T00:00:00"/>
    <m/>
    <m/>
    <m/>
    <m/>
    <m/>
    <s v="Term 3 2021"/>
    <s v="Phase 2"/>
  </r>
  <r>
    <x v="0"/>
    <n v="1630"/>
    <s v="Coonabarabran Public School"/>
    <n v="31.5"/>
    <s v="Public"/>
    <s v="Warrumbungle"/>
    <s v="Barwon"/>
    <s v="Rural North"/>
    <s v="Riverina Western (Dubbo)"/>
    <s v="North Western NSW AMU"/>
    <n v="2357"/>
    <n v="18"/>
    <n v="3"/>
    <n v="17"/>
    <n v="3"/>
    <s v="Report Issued"/>
    <m/>
    <n v="2021"/>
    <s v="Term 3"/>
    <n v="17"/>
    <n v="3"/>
    <n v="1"/>
    <m/>
    <m/>
    <n v="1"/>
    <x v="0"/>
    <s v="Exceeds total current capacity"/>
    <s v="All a/c's operational. Handover completed on 15/5/2024_x000a_Level 1:Works completed on 29/9/2022."/>
    <s v="Works complete and handed over."/>
    <m/>
    <s v="Y"/>
    <d v="2023-09-29T00:00:00"/>
    <d v="2024-05-15T00:00:00"/>
    <m/>
    <m/>
    <m/>
    <m/>
    <m/>
    <s v="Term 3 2021"/>
    <s v="Phase 2"/>
  </r>
  <r>
    <x v="0"/>
    <n v="8451"/>
    <s v="Coonamble High School"/>
    <n v="34.5"/>
    <s v="High"/>
    <s v="Coonamble"/>
    <s v="Barwon"/>
    <s v="Rural North"/>
    <s v="Riverina Western (Dubbo)"/>
    <s v="North Western NSW AMU"/>
    <n v="2829"/>
    <n v="25"/>
    <n v="3"/>
    <n v="19"/>
    <n v="0"/>
    <s v="Report Issued"/>
    <m/>
    <n v="2019"/>
    <s v="Term 2"/>
    <n v="19"/>
    <n v="0"/>
    <m/>
    <m/>
    <m/>
    <n v="1"/>
    <x v="0"/>
    <s v="Sufficient capacity available"/>
    <s v="Works complete and handed over"/>
    <s v="Works complete and handed over."/>
    <m/>
    <s v="Y"/>
    <d v="2021-12-23T00:00:00"/>
    <d v="2022-11-10T00:00:00"/>
    <m/>
    <m/>
    <m/>
    <m/>
    <m/>
    <s v="Term 2 2019"/>
    <s v="Phase 1"/>
  </r>
  <r>
    <x v="0"/>
    <n v="1631"/>
    <s v="Coonamble Public School"/>
    <n v="34.5"/>
    <s v="Public"/>
    <s v="Coonamble"/>
    <s v="Barwon"/>
    <s v="Rural North"/>
    <s v="Riverina Western (Dubbo)"/>
    <s v="North Western NSW AMU"/>
    <n v="2829"/>
    <n v="21"/>
    <n v="1"/>
    <n v="0"/>
    <n v="0"/>
    <s v="Report Issued"/>
    <n v="1"/>
    <n v="2019"/>
    <s v="Term 1"/>
    <n v="0"/>
    <n v="0"/>
    <m/>
    <m/>
    <m/>
    <n v="1"/>
    <x v="1"/>
    <s v="Sufficient capacity available"/>
    <s v="School has installed A/C to all eligible rooms (7 learning spaces, 3 library spaces) after the PW Due Diligence process. No scope for the CCP at this school and no further work needs to be done."/>
    <s v="Works complete - no scope. School completed works outside CCP."/>
    <m/>
    <s v="N/A"/>
    <m/>
    <m/>
    <m/>
    <m/>
    <m/>
    <m/>
    <d v="2020-02-11T00:00:00"/>
    <s v="Term 1 2019"/>
    <s v="Phase 1"/>
  </r>
  <r>
    <x v="0"/>
    <n v="8190"/>
    <s v="Cootamundra High School"/>
    <n v="33"/>
    <s v="High"/>
    <s v="Gundagai"/>
    <s v="Cootamundra"/>
    <s v="Rural South and West"/>
    <s v="Riverina Western (Wagga)"/>
    <s v="Southern NSW AMU"/>
    <n v="2590"/>
    <n v="35"/>
    <n v="1"/>
    <n v="27"/>
    <n v="1"/>
    <s v="Report Issued"/>
    <m/>
    <n v="2020"/>
    <s v="Term 3"/>
    <n v="27"/>
    <n v="1"/>
    <n v="1"/>
    <m/>
    <m/>
    <n v="1"/>
    <x v="0"/>
    <s v="Exceeds total current capacity"/>
    <s v="Works complete and handed over"/>
    <s v="Works complete and handed over."/>
    <m/>
    <s v="Y"/>
    <d v="2022-05-04T00:00:00"/>
    <d v="2023-03-27T00:00:00"/>
    <m/>
    <m/>
    <m/>
    <m/>
    <m/>
    <s v="Term 3 2020"/>
    <s v="Phase 2"/>
  </r>
  <r>
    <x v="0"/>
    <n v="1636"/>
    <s v="Cootamundra Public School"/>
    <n v="33"/>
    <s v="Public"/>
    <s v="Gundagai"/>
    <s v="Cootamundra"/>
    <s v="Rural South and West"/>
    <s v="Riverina Western (Wagga)"/>
    <s v="Southern NSW AMU"/>
    <n v="2590"/>
    <n v="12"/>
    <n v="1"/>
    <n v="9"/>
    <n v="1"/>
    <s v="Report Issued"/>
    <m/>
    <n v="2020"/>
    <s v="Term 3"/>
    <n v="9"/>
    <n v="1"/>
    <n v="1"/>
    <m/>
    <m/>
    <n v="1"/>
    <x v="0"/>
    <s v="Exceeds total current capacity"/>
    <s v="Works complete and handed over"/>
    <s v="Works complete and handed over."/>
    <m/>
    <s v="Y"/>
    <d v="2022-05-04T00:00:00"/>
    <d v="2023-03-27T00:00:00"/>
    <m/>
    <m/>
    <m/>
    <m/>
    <m/>
    <s v="Term 3 2020"/>
    <s v="Phase 2"/>
  </r>
  <r>
    <x v="0"/>
    <n v="1642"/>
    <s v="Copmanhurst Public School"/>
    <n v="30.5"/>
    <s v="Public"/>
    <s v="Clarence Valley"/>
    <s v="Clarence"/>
    <s v="Rural North"/>
    <s v="n/a"/>
    <s v="North Coast AMU"/>
    <n v="2460"/>
    <n v="4"/>
    <n v="1"/>
    <n v="0"/>
    <n v="0"/>
    <s v="Report Issued"/>
    <n v="1"/>
    <n v="2022"/>
    <s v="Term 1"/>
    <n v="0"/>
    <n v="0"/>
    <m/>
    <m/>
    <m/>
    <m/>
    <x v="1"/>
    <s v="Status not yet known"/>
    <s v="Works complete - no scope"/>
    <s v="Works complete - no scope."/>
    <m/>
    <s v="N/A"/>
    <m/>
    <m/>
    <m/>
    <m/>
    <m/>
    <m/>
    <d v="2020-04-01T00:00:00"/>
    <s v="Term 1 2022"/>
    <s v="Phase 2"/>
  </r>
  <r>
    <x v="0"/>
    <n v="1644"/>
    <s v="Coraki Public School"/>
    <n v="30"/>
    <s v="Public"/>
    <s v="Richmond Valley"/>
    <s v="Clarence"/>
    <s v="Rural North"/>
    <s v="North Coast"/>
    <s v="North Coast AMU"/>
    <n v="2471"/>
    <n v="8"/>
    <n v="1"/>
    <n v="2"/>
    <n v="1"/>
    <s v="Report Issued"/>
    <m/>
    <n v="2022"/>
    <s v="Term 3"/>
    <n v="2"/>
    <n v="1"/>
    <s v="SESPP - Tranche 1"/>
    <m/>
    <m/>
    <n v="1"/>
    <x v="0"/>
    <s v="Exceeds total current capacity"/>
    <s v="Works complete and handed over"/>
    <s v="Works complete and handed over. School is now part of the Smart Energy Schools Pilot Project (SESPP - Tranche 1). "/>
    <m/>
    <m/>
    <d v="2023-02-08T00:00:00"/>
    <d v="2023-02-15T00:00:00"/>
    <m/>
    <m/>
    <m/>
    <m/>
    <m/>
    <s v="Term 3 2022"/>
    <s v="Phase 2"/>
  </r>
  <r>
    <x v="3"/>
    <n v="1656"/>
    <s v="Corndale Public School"/>
    <n v="29"/>
    <s v="Public"/>
    <s v="Lismore "/>
    <s v="Lismore"/>
    <s v="Rural North"/>
    <s v="North Coast"/>
    <s v="North Coast AMU"/>
    <n v="2480"/>
    <n v="1"/>
    <n v="1"/>
    <n v="2"/>
    <n v="0"/>
    <s v="Report Issued"/>
    <m/>
    <n v="2022"/>
    <s v="Term 2"/>
    <n v="2"/>
    <n v="0"/>
    <m/>
    <m/>
    <m/>
    <n v="1"/>
    <x v="0"/>
    <s v="Exceeds total current capacity"/>
    <s v="Works complete and handed over. "/>
    <s v="Works complete and handed over."/>
    <m/>
    <s v="Y"/>
    <d v="2023-10-06T00:00:00"/>
    <d v="2023-11-15T00:00:00"/>
    <m/>
    <m/>
    <m/>
    <m/>
    <m/>
    <m/>
    <s v="Phase 2"/>
  </r>
  <r>
    <x v="0"/>
    <n v="8308"/>
    <s v="Corowa High School"/>
    <n v="33.5"/>
    <s v="High"/>
    <s v="Federation"/>
    <s v="Albury"/>
    <s v="Rural South and West"/>
    <s v="Riverina Western (Wagga)"/>
    <s v="Southern NSW AMU"/>
    <n v="2646"/>
    <n v="26"/>
    <n v="1"/>
    <n v="21"/>
    <n v="1"/>
    <s v="Report Issued"/>
    <m/>
    <n v="2019"/>
    <s v="Term 4"/>
    <n v="21"/>
    <n v="1"/>
    <m/>
    <m/>
    <m/>
    <n v="1"/>
    <x v="0"/>
    <s v="Sufficient capacity available"/>
    <s v="Works complete and handed over"/>
    <s v="Works complete and handed over."/>
    <m/>
    <s v="Y"/>
    <d v="2021-03-08T00:00:00"/>
    <d v="2021-12-02T00:00:00"/>
    <m/>
    <m/>
    <m/>
    <m/>
    <m/>
    <s v="Term 4 2019"/>
    <s v="Phase 1"/>
  </r>
  <r>
    <x v="0"/>
    <n v="1658"/>
    <s v="Corowa Public School"/>
    <n v="33.5"/>
    <s v="Public"/>
    <s v="Federation"/>
    <s v="Albury"/>
    <s v="Rural South and West"/>
    <s v="Riverina Western (Wagga)"/>
    <s v="Southern NSW AMU"/>
    <n v="2646"/>
    <n v="15"/>
    <n v="2"/>
    <n v="19"/>
    <n v="1"/>
    <s v="Report Issued"/>
    <m/>
    <n v="2019"/>
    <s v="Term 4"/>
    <n v="19"/>
    <n v="1"/>
    <n v="1"/>
    <n v="1"/>
    <m/>
    <n v="1"/>
    <x v="0"/>
    <s v="Exceeds total current capacity"/>
    <s v="Works complete and handed over"/>
    <s v="Works complete and handed over. "/>
    <m/>
    <s v="Y"/>
    <d v="2022-05-16T00:00:00"/>
    <d v="2023-03-13T00:00:00"/>
    <m/>
    <m/>
    <m/>
    <m/>
    <m/>
    <s v="Term 4 2019"/>
    <s v="Phase 1"/>
  </r>
  <r>
    <x v="0"/>
    <n v="1659"/>
    <s v="Corowa South Public School"/>
    <n v="33.5"/>
    <s v="Public"/>
    <s v="Federation"/>
    <s v="Albury"/>
    <s v="Rural South and West"/>
    <s v="Riverina Western (Wagga)"/>
    <s v="Southern NSW AMU"/>
    <n v="2646"/>
    <n v="3"/>
    <n v="1"/>
    <n v="1"/>
    <n v="1"/>
    <s v="Report Issued"/>
    <m/>
    <n v="2019"/>
    <s v="Term 4"/>
    <n v="1"/>
    <n v="1"/>
    <m/>
    <m/>
    <m/>
    <n v="1"/>
    <x v="0"/>
    <s v="Sufficient capacity available"/>
    <s v="Works complete and handed over"/>
    <s v="Works complete and handed over."/>
    <m/>
    <s v="Y"/>
    <d v="2021-03-08T00:00:00"/>
    <d v="2021-12-02T00:00:00"/>
    <m/>
    <m/>
    <m/>
    <m/>
    <m/>
    <s v="Term 4 2019"/>
    <s v="Phase 1"/>
  </r>
  <r>
    <x v="0"/>
    <n v="1666"/>
    <s v="Coutts Crossing Public School"/>
    <n v="30"/>
    <s v="Public"/>
    <s v="Clarence Valley"/>
    <s v="Clarence"/>
    <s v="Rural North"/>
    <s v="n/a"/>
    <s v="North Coast AMU"/>
    <n v="2460"/>
    <n v="7"/>
    <n v="1"/>
    <n v="0"/>
    <n v="0"/>
    <s v="Report Issued"/>
    <n v="1"/>
    <n v="2022"/>
    <s v="Term 4"/>
    <n v="0"/>
    <n v="0"/>
    <m/>
    <m/>
    <m/>
    <m/>
    <x v="1"/>
    <s v="Status not yet known"/>
    <s v="Works complete - no scope"/>
    <s v="Works complete - no scope."/>
    <m/>
    <s v="N/A"/>
    <m/>
    <m/>
    <m/>
    <m/>
    <m/>
    <m/>
    <d v="2020-04-01T00:00:00"/>
    <s v="Term 4 2022"/>
    <s v="Phase 2"/>
  </r>
  <r>
    <x v="0"/>
    <n v="8148"/>
    <s v="Cowra High School"/>
    <n v="32.5"/>
    <s v="High"/>
    <s v="Cowra"/>
    <s v="Cootamundra"/>
    <s v="Rural South and West"/>
    <s v="Riverina Western (Bathurst)"/>
    <s v="North Western NSW AMU"/>
    <n v="2794"/>
    <n v="26"/>
    <n v="1"/>
    <n v="34"/>
    <n v="1"/>
    <s v="Report Issued"/>
    <m/>
    <n v="2021"/>
    <s v="Term 1"/>
    <n v="34"/>
    <n v="1"/>
    <n v="1"/>
    <m/>
    <m/>
    <n v="1"/>
    <x v="0"/>
    <s v="Exceeds total current capacity"/>
    <s v="Works complete and handed over"/>
    <s v="Works complete and handed over."/>
    <m/>
    <s v="Y"/>
    <d v="2022-05-18T00:00:00"/>
    <d v="2022-10-13T00:00:00"/>
    <m/>
    <m/>
    <m/>
    <m/>
    <m/>
    <s v="Term 1 2021"/>
    <s v="Phase 2"/>
  </r>
  <r>
    <x v="0"/>
    <n v="1671"/>
    <s v="Cowra Public School"/>
    <n v="33"/>
    <s v="Public"/>
    <s v="Cowra"/>
    <s v="Cootamundra"/>
    <s v="Rural South and West"/>
    <s v="Riverina Western (Bathurst)"/>
    <s v="North Western NSW AMU"/>
    <n v="2794"/>
    <n v="15"/>
    <n v="2"/>
    <n v="14"/>
    <n v="2"/>
    <s v="Report Issued"/>
    <m/>
    <n v="2020"/>
    <s v="Term 3"/>
    <n v="14"/>
    <n v="2"/>
    <n v="1"/>
    <m/>
    <m/>
    <n v="1"/>
    <x v="0"/>
    <s v="Exceeds total current capacity"/>
    <s v="Works complete and handed over"/>
    <s v="Works complete and handed over. "/>
    <m/>
    <s v="Y"/>
    <d v="2022-05-27T00:00:00"/>
    <d v="2023-09-21T00:00:00"/>
    <m/>
    <m/>
    <m/>
    <m/>
    <m/>
    <s v="Term 3 2020"/>
    <s v="Phase 2"/>
  </r>
  <r>
    <x v="0"/>
    <n v="8580"/>
    <s v="Cranebrook High School"/>
    <n v="30"/>
    <s v="High"/>
    <s v="Penrith"/>
    <s v="Penrith"/>
    <s v="Metropolitan North"/>
    <s v="Sydney"/>
    <s v="Western Sydney AMU"/>
    <n v="2749"/>
    <n v="56"/>
    <n v="1"/>
    <n v="21"/>
    <n v="1"/>
    <s v="Report Issued"/>
    <m/>
    <n v="2018"/>
    <s v="Term 4"/>
    <n v="21"/>
    <n v="1"/>
    <m/>
    <m/>
    <m/>
    <n v="1"/>
    <x v="0"/>
    <s v="Sufficient capacity available"/>
    <s v="Works complete and handed over"/>
    <s v="Works complete and handed over."/>
    <m/>
    <s v="Y"/>
    <d v="2021-03-02T00:00:00"/>
    <d v="2019-11-15T00:00:00"/>
    <m/>
    <m/>
    <m/>
    <m/>
    <m/>
    <s v="Term 4 2018"/>
    <s v="Phase 1"/>
  </r>
  <r>
    <x v="1"/>
    <n v="8552"/>
    <s v="Crestwood High School"/>
    <n v="29"/>
    <s v="High"/>
    <s v="The Hills"/>
    <s v="Baulkham Hills"/>
    <s v="Metropolitan North"/>
    <s v="n/a"/>
    <s v="Western Sydney AMU"/>
    <n v="2153"/>
    <n v="82"/>
    <n v="4"/>
    <n v="0"/>
    <n v="0"/>
    <s v="Report Issued"/>
    <n v="1"/>
    <n v="2019"/>
    <s v="Term 1"/>
    <n v="0"/>
    <n v="0"/>
    <m/>
    <m/>
    <m/>
    <n v="1"/>
    <x v="1"/>
    <s v="Sufficient capacity available"/>
    <s v="Works complete - no scope"/>
    <s v="Works complete - no scope."/>
    <m/>
    <s v="N/A"/>
    <m/>
    <m/>
    <m/>
    <m/>
    <m/>
    <m/>
    <d v="2020-01-15T00:00:00"/>
    <s v="Term 1 2019"/>
    <s v="Phase 1"/>
  </r>
  <r>
    <x v="1"/>
    <n v="8452"/>
    <s v="Crookwell High School"/>
    <n v="27.5"/>
    <s v="High"/>
    <s v="Upper Lachlan"/>
    <s v="Goulburn"/>
    <s v="Rural South and West"/>
    <s v="South Coast"/>
    <s v="Southern NSW AMU"/>
    <n v="2583"/>
    <n v="31"/>
    <n v="3"/>
    <n v="21"/>
    <n v="1"/>
    <s v="Report Issued"/>
    <m/>
    <n v="2019"/>
    <s v="Term 3"/>
    <n v="21"/>
    <n v="1"/>
    <n v="1"/>
    <n v="1"/>
    <m/>
    <n v="1"/>
    <x v="0"/>
    <s v="Exceeds total current capacity"/>
    <s v="Works complete and handed over"/>
    <s v="Works complete and handed over."/>
    <m/>
    <s v="Y"/>
    <d v="2021-12-10T00:00:00"/>
    <d v="2022-07-28T00:00:00"/>
    <m/>
    <m/>
    <m/>
    <m/>
    <m/>
    <s v="Term 3 2019"/>
    <s v="Phase 1"/>
  </r>
  <r>
    <x v="0"/>
    <n v="3717"/>
    <s v="Croppa Creek Public School"/>
    <n v="34"/>
    <s v="Public"/>
    <s v="Gwydir"/>
    <s v="Northern Tablelands"/>
    <s v="Rural North"/>
    <s v="n/a"/>
    <s v="North Western NSW AMU"/>
    <n v="2411"/>
    <n v="3"/>
    <n v="1"/>
    <n v="0"/>
    <n v="0"/>
    <s v="Report Issued"/>
    <n v="1"/>
    <n v="2019"/>
    <s v="Term 3"/>
    <n v="0"/>
    <n v="0"/>
    <m/>
    <m/>
    <m/>
    <m/>
    <x v="1"/>
    <s v="Sufficient capacity available"/>
    <s v="Works complete - no scope"/>
    <s v="Works complete - no scope."/>
    <m/>
    <s v="N/A"/>
    <m/>
    <m/>
    <m/>
    <m/>
    <m/>
    <m/>
    <d v="2020-01-15T00:00:00"/>
    <s v="Term 3 2019"/>
    <s v="Phase 1"/>
  </r>
  <r>
    <x v="0"/>
    <n v="1695"/>
    <s v="Cudal Public School"/>
    <n v="33"/>
    <s v="Public"/>
    <s v="Cabonne"/>
    <s v="Orange"/>
    <s v="Rural South and West"/>
    <s v="Riverina Western (Bathurst)"/>
    <s v="North Western NSW AMU"/>
    <n v="2864"/>
    <n v="6"/>
    <n v="1"/>
    <n v="5"/>
    <n v="1"/>
    <s v="Report Issued"/>
    <m/>
    <n v="2020"/>
    <s v="Term 3"/>
    <n v="5"/>
    <n v="1"/>
    <m/>
    <m/>
    <m/>
    <n v="1"/>
    <x v="0"/>
    <s v="Sufficient capacity available"/>
    <s v="Works complete and handed over"/>
    <s v="Works complete and handed over. "/>
    <m/>
    <s v="N"/>
    <d v="2021-02-26T00:00:00"/>
    <d v="2022-03-18T00:00:00"/>
    <m/>
    <m/>
    <m/>
    <m/>
    <m/>
    <s v="Term 3 2020"/>
    <s v="Phase 1"/>
  </r>
  <r>
    <x v="0"/>
    <n v="4555"/>
    <s v="Cudgegong Valley Public School"/>
    <n v="31.5"/>
    <s v="Public"/>
    <s v="Mid-Western"/>
    <s v="Dubbo"/>
    <s v="Rural South and West"/>
    <s v="Riverina Western (Bathurst)"/>
    <s v="North Western NSW AMU"/>
    <n v="2850"/>
    <n v="26"/>
    <n v="1"/>
    <n v="25"/>
    <n v="1"/>
    <s v="Report Issued"/>
    <m/>
    <n v="2021"/>
    <s v="Term 3"/>
    <n v="25"/>
    <n v="1"/>
    <n v="1"/>
    <m/>
    <m/>
    <n v="1"/>
    <x v="0"/>
    <s v="Exceeds total current capacity"/>
    <s v="Handover occured 5/6/2025_x000a_All FCUs have been commissioned and are operational. _x000a_No trades on-site. Dynatech contract terminated. Approval to commence tender process for invited tenders to complete outstanding work received. Tenders called 29.11.24. Tenders closed 20.12.24. Tender recommendation . LOA supplied to Efficient Air and Energy on 14.03.2025 to complete all defects .  First contract meeting 31/03/25.  Majority of work to has been completed during Easter school holidays. Roof rectifcation in Block F, E and L completed. NSW PW to review completion review. Handover of final defect rectification completed on 05.06.2025.  Post completion of final defect rectification (defects only - i.e roof works Block F and E. System operation already beyond defect liability periode) completed on 19/05/2026"/>
    <s v="Works complete and handed over."/>
    <m/>
    <s v="Y"/>
    <d v="2023-06-14T00:00:00"/>
    <d v="2025-06-05T00:00:00"/>
    <m/>
    <m/>
    <m/>
    <m/>
    <m/>
    <s v="Term 3 2021"/>
    <s v="Phase 2"/>
  </r>
  <r>
    <x v="0"/>
    <n v="1698"/>
    <s v="Culcairn Public School"/>
    <n v="32.5"/>
    <s v="Public"/>
    <s v="Greater Hume"/>
    <s v="Albury"/>
    <s v="Rural South and West"/>
    <s v="Riverina Western (Wagga)"/>
    <s v="Southern NSW AMU"/>
    <n v="2660"/>
    <n v="8"/>
    <n v="1"/>
    <n v="9"/>
    <n v="1"/>
    <s v="Report Issued"/>
    <m/>
    <n v="2021"/>
    <s v="Term 1"/>
    <n v="9"/>
    <n v="1"/>
    <n v="1"/>
    <m/>
    <m/>
    <n v="1"/>
    <x v="0"/>
    <s v="Exceeds total current capacity"/>
    <s v="Works Complete and handed over"/>
    <s v="Works complete and handed over."/>
    <m/>
    <s v="Y"/>
    <d v="2025-05-20T00:00:00"/>
    <d v="2025-11-19T00:00:00"/>
    <m/>
    <m/>
    <m/>
    <m/>
    <m/>
    <s v="Term 1 2021"/>
    <s v="Phase 2"/>
  </r>
  <r>
    <x v="0"/>
    <n v="1707"/>
    <s v="Cumnock Public School"/>
    <n v="32"/>
    <s v="Public"/>
    <s v="Cabonne"/>
    <s v="Orange"/>
    <s v="Rural South and West"/>
    <s v="Riverina Western (Bathurst)"/>
    <s v="North Western NSW AMU"/>
    <n v="2867"/>
    <n v="3"/>
    <n v="1"/>
    <n v="3"/>
    <n v="1"/>
    <s v="Report Issued"/>
    <m/>
    <n v="2021"/>
    <s v="Term 2"/>
    <n v="3"/>
    <n v="1"/>
    <m/>
    <m/>
    <m/>
    <n v="1"/>
    <x v="0"/>
    <s v="Sufficient capacity available"/>
    <s v="Works complete and handed over"/>
    <s v="Works complete and handed over."/>
    <m/>
    <s v="Y"/>
    <d v="2021-03-05T00:00:00"/>
    <d v="2022-07-28T00:00:00"/>
    <m/>
    <m/>
    <m/>
    <m/>
    <m/>
    <s v="Term 2 2021"/>
    <s v="Phase 1"/>
  </r>
  <r>
    <x v="3"/>
    <n v="1708"/>
    <s v="Cundletown Public School"/>
    <n v="28.9"/>
    <s v="Public"/>
    <s v="Mid-Coast "/>
    <s v="Myall Lakes"/>
    <s v="Regional North and West"/>
    <s v="HNE (Newcastle)"/>
    <s v="North Coast AMU"/>
    <n v="2430"/>
    <n v="12"/>
    <n v="2"/>
    <n v="3"/>
    <n v="0"/>
    <s v="Report Issued"/>
    <m/>
    <n v="2022"/>
    <s v="Term 2"/>
    <n v="3"/>
    <n v="0"/>
    <m/>
    <m/>
    <m/>
    <n v="1"/>
    <x v="0"/>
    <s v="Sufficient capacity available"/>
    <s v="Works complete and handed over "/>
    <s v="Works complete and handed over."/>
    <m/>
    <m/>
    <d v="2023-06-12T00:00:00"/>
    <d v="2023-09-06T00:00:00"/>
    <m/>
    <m/>
    <m/>
    <m/>
    <m/>
    <m/>
    <s v="Phase 2"/>
  </r>
  <r>
    <x v="0"/>
    <n v="1712"/>
    <s v="Curlewis Public School"/>
    <n v="33"/>
    <s v="Public"/>
    <s v="Gunnedah"/>
    <s v="Tamworth"/>
    <s v="Rural North"/>
    <s v="HNE (Newcastle)"/>
    <s v="North Western NSW AMU"/>
    <n v="2381"/>
    <n v="5"/>
    <n v="1"/>
    <n v="3"/>
    <n v="1"/>
    <s v="Report Issued"/>
    <m/>
    <n v="2018"/>
    <s v="Term 4"/>
    <n v="3"/>
    <n v="1"/>
    <m/>
    <m/>
    <m/>
    <n v="1"/>
    <x v="0"/>
    <s v="Sufficient capacity available"/>
    <s v="Works complete and handed over."/>
    <s v="Works complete and handed over."/>
    <m/>
    <s v="Y"/>
    <m/>
    <d v="2019-01-28T00:00:00"/>
    <m/>
    <m/>
    <m/>
    <m/>
    <m/>
    <s v="Term 4 2018"/>
    <s v="Phase 1"/>
  </r>
  <r>
    <x v="0"/>
    <n v="1714"/>
    <s v="Currabubula Public School"/>
    <n v="31.5"/>
    <s v="Public"/>
    <s v="Liverpool Plains"/>
    <s v="Tamworth"/>
    <s v="Rural North"/>
    <s v="HNE (Tamworth)"/>
    <s v="North Western NSW AMU"/>
    <n v="2342"/>
    <n v="2"/>
    <n v="1"/>
    <n v="0"/>
    <n v="1"/>
    <s v="Report Issued"/>
    <m/>
    <n v="2021"/>
    <s v="Term 3"/>
    <n v="0"/>
    <n v="1"/>
    <m/>
    <m/>
    <m/>
    <n v="1"/>
    <x v="0"/>
    <s v="Sufficient capacity available"/>
    <s v="Works complete and handed over"/>
    <s v="Works complete and handed over."/>
    <m/>
    <s v="Y"/>
    <d v="2021-06-30T00:00:00"/>
    <d v="2021-10-15T00:00:00"/>
    <m/>
    <m/>
    <m/>
    <m/>
    <m/>
    <s v="Term 3 2021"/>
    <s v="Phase 1"/>
  </r>
  <r>
    <x v="1"/>
    <n v="4460"/>
    <s v="Curran Public School"/>
    <n v="28.5"/>
    <s v="Public"/>
    <s v="Campbelltown"/>
    <s v="Macquarie Fields"/>
    <s v="Regional South"/>
    <s v="Sydney"/>
    <s v="South Western Sydney AMU"/>
    <n v="2564"/>
    <n v="31"/>
    <n v="1"/>
    <n v="15"/>
    <n v="1"/>
    <s v="Report Issued"/>
    <m/>
    <n v="2019"/>
    <s v="Term 3"/>
    <n v="15"/>
    <n v="1"/>
    <m/>
    <m/>
    <m/>
    <n v="1"/>
    <x v="0"/>
    <s v="Sufficient capacity available"/>
    <s v="Works complete and handed over"/>
    <s v="Works complete and handed over."/>
    <m/>
    <s v="Y"/>
    <d v="2019-09-16T00:00:00"/>
    <d v="2020-07-03T00:00:00"/>
    <m/>
    <m/>
    <m/>
    <m/>
    <m/>
    <s v="Term 3 2019"/>
    <s v="Phase 1"/>
  </r>
  <r>
    <x v="0"/>
    <n v="1723"/>
    <s v="Dalton Public School"/>
    <n v="30"/>
    <s v="Public"/>
    <s v="Upper Lachlan"/>
    <s v="Goulburn"/>
    <s v="Rural South and West"/>
    <s v="Riverina Western (Wagga)"/>
    <s v="Southern NSW AMU"/>
    <n v="2581"/>
    <n v="2"/>
    <n v="1"/>
    <n v="0"/>
    <n v="1"/>
    <s v="Report Issued"/>
    <m/>
    <n v="2019"/>
    <s v="Term 2"/>
    <n v="0"/>
    <n v="1"/>
    <m/>
    <m/>
    <m/>
    <n v="1"/>
    <x v="0"/>
    <s v="Sufficient capacity available"/>
    <s v="Works complete and handed over"/>
    <s v="Works complete and handed over."/>
    <m/>
    <s v="Y"/>
    <d v="2021-01-21T00:00:00"/>
    <d v="2021-08-12T00:00:00"/>
    <m/>
    <m/>
    <m/>
    <m/>
    <m/>
    <s v="Term 2 2019"/>
    <s v="Phase 1"/>
  </r>
  <r>
    <x v="2"/>
    <n v="8204"/>
    <s v="Dapto High School"/>
    <n v="26.5"/>
    <s v="High"/>
    <s v="Wollongong"/>
    <s v="Shellharbour"/>
    <s v="Regional South"/>
    <s v="South Coast"/>
    <s v="Southern NSW AMU"/>
    <n v="2530"/>
    <n v="66"/>
    <n v="5"/>
    <n v="21"/>
    <n v="0"/>
    <s v="Report Issued"/>
    <m/>
    <n v="2022"/>
    <s v="Term 4"/>
    <n v="21"/>
    <n v="0"/>
    <n v="1"/>
    <m/>
    <m/>
    <n v="1"/>
    <x v="0"/>
    <s v="Exceeds total current capacity"/>
    <s v="17.04.25 MSB Tender Awarded to new contractor...25.02.2025 Tender Closed for MSB works , 3 Prices Reccieved, Assessment underway_x000a_13.02.25 New MSB works out to tender to complete the project...12.12.24 New design completed by JHA going through QA process to be issued to PW next week. Tender will submitted 21/01/24 with 3 week tender period. WIth MSB build more than likley completed June long weekend 2025_x000a_6.11.24 Site meeting conducted, awaiting the redesign of the MSB (expected mid December)_x000a_5.11.24 Variation approved, meeting to be organised with electrician and design consultant on site._x000a_15.10.24 Variation Approval for new design of MSB installation requested. New MSB Tender Recommendation sent for approval. 2.05.2025 Main Switchboard installation Contract was awarded to Smart Systems Electrical Pty Ltd. Shop drawings under review by the JHA Consultant.  MSB manufactured. Change over completed on 17/07/2025"/>
    <s v="Works complete and handed over. Round 2 scope included (17 learning spaces). "/>
    <m/>
    <s v="N"/>
    <d v="2023-07-14T00:00:00"/>
    <d v="2025-08-19T00:00:00"/>
    <m/>
    <m/>
    <m/>
    <m/>
    <m/>
    <s v="Term 4 2022"/>
    <s v="Phase 2"/>
  </r>
  <r>
    <x v="0"/>
    <n v="1732"/>
    <s v="Dareton Public School"/>
    <n v="34"/>
    <s v="Public"/>
    <s v="Wentworth"/>
    <s v="Murray"/>
    <s v="Rural South and West"/>
    <s v="Riverina Western (Wagga)"/>
    <s v="North Western NSW AMU"/>
    <n v="2717"/>
    <n v="11"/>
    <n v="2"/>
    <n v="9"/>
    <n v="0"/>
    <s v="Report Issued"/>
    <m/>
    <n v="2019"/>
    <s v="Term 3"/>
    <n v="9"/>
    <n v="0"/>
    <n v="1"/>
    <n v="1"/>
    <m/>
    <n v="1"/>
    <x v="0"/>
    <s v="Exceeds total current capacity"/>
    <s v="Works complete and handed over"/>
    <s v="Works complete and handed over."/>
    <m/>
    <s v="Y"/>
    <d v="2021-12-13T00:00:00"/>
    <d v="2022-04-01T00:00:00"/>
    <m/>
    <m/>
    <m/>
    <m/>
    <m/>
    <s v="Term 3 2019"/>
    <s v="Phase 1"/>
  </r>
  <r>
    <x v="0"/>
    <n v="1736"/>
    <s v="Darlington Point Public School"/>
    <n v="33.5"/>
    <s v="Public"/>
    <s v="Murrumbidgee"/>
    <s v="Murray"/>
    <s v="Rural South and West"/>
    <s v="n/a"/>
    <s v="Southern NSW AMU"/>
    <n v="2706"/>
    <n v="6"/>
    <n v="1"/>
    <n v="0"/>
    <n v="0"/>
    <s v="Report Issued"/>
    <n v="1"/>
    <n v="2020"/>
    <s v="Term 1"/>
    <n v="0"/>
    <n v="0"/>
    <m/>
    <m/>
    <m/>
    <m/>
    <x v="1"/>
    <s v="Sufficient capacity available"/>
    <s v="Works complete - no scope"/>
    <s v="Works complete - no scope."/>
    <m/>
    <s v="N/A"/>
    <m/>
    <m/>
    <m/>
    <m/>
    <m/>
    <m/>
    <d v="2020-01-15T00:00:00"/>
    <s v="Term 1 2020"/>
    <s v="Phase 1"/>
  </r>
  <r>
    <x v="0"/>
    <n v="4446"/>
    <s v="Dawson Public School"/>
    <n v="30"/>
    <s v="Public"/>
    <s v="Blacktown"/>
    <s v="Mount Druitt"/>
    <s v="Metropolitan North"/>
    <s v="Sydney"/>
    <s v="Western Sydney AMU"/>
    <n v="2770"/>
    <n v="16"/>
    <n v="1"/>
    <n v="17"/>
    <n v="2"/>
    <s v="Report Issued"/>
    <m/>
    <n v="2022"/>
    <s v="Term 4"/>
    <n v="17"/>
    <n v="2"/>
    <m/>
    <m/>
    <m/>
    <n v="1"/>
    <x v="0"/>
    <s v="Sufficient capacity available"/>
    <s v="Works complete and Handed over"/>
    <s v="Works complete and handed over."/>
    <m/>
    <s v="N"/>
    <d v="2022-10-14T00:00:00"/>
    <d v="2022-11-10T00:00:00"/>
    <m/>
    <m/>
    <m/>
    <m/>
    <m/>
    <s v="Term 4 2022"/>
    <s v="Phase 2"/>
  </r>
  <r>
    <x v="0"/>
    <n v="1747"/>
    <s v="Delungra Public School"/>
    <n v="31.5"/>
    <s v="Public"/>
    <s v="Inverell"/>
    <s v="Northern Tablelands"/>
    <s v="Rural North"/>
    <s v="HNE (Tamworth)"/>
    <s v="North Western NSW AMU"/>
    <n v="2403"/>
    <n v="4"/>
    <n v="1"/>
    <n v="4"/>
    <n v="1"/>
    <s v="Report Issued"/>
    <m/>
    <n v="2021"/>
    <s v="Term 3"/>
    <n v="4"/>
    <n v="1"/>
    <m/>
    <m/>
    <m/>
    <n v="1"/>
    <x v="0"/>
    <s v="Sufficient capacity available"/>
    <s v="Works complete and handed over"/>
    <s v="Works complete and handed over."/>
    <m/>
    <s v="Y"/>
    <d v="2021-06-30T00:00:00"/>
    <d v="2021-10-13T00:00:00"/>
    <m/>
    <m/>
    <m/>
    <m/>
    <m/>
    <s v="Term 3 2021"/>
    <s v="Phase 1"/>
  </r>
  <r>
    <x v="0"/>
    <n v="8218"/>
    <s v="Deniliquin High School"/>
    <n v="33"/>
    <s v="High"/>
    <s v="Edward River"/>
    <s v="Murray"/>
    <s v="Rural South and West"/>
    <s v="Riverina Western (Wagga)"/>
    <s v="Southern NSW AMU"/>
    <n v="2710"/>
    <n v="37"/>
    <n v="4"/>
    <n v="31"/>
    <n v="2"/>
    <s v="Report Issued"/>
    <m/>
    <n v="2020"/>
    <s v="Term 3"/>
    <n v="31"/>
    <n v="2"/>
    <s v="SESPP - Tranche 2"/>
    <m/>
    <m/>
    <n v="1"/>
    <x v="0"/>
    <s v="Sufficient capacity available"/>
    <s v="Works complete and handed over"/>
    <s v="Works complete and handed over. School is now part of the Smart Energy Schools Pilot Project (SESPP - Tranche 2). "/>
    <m/>
    <s v="Y"/>
    <d v="2020-11-30T00:00:00"/>
    <d v="2021-10-25T00:00:00"/>
    <m/>
    <m/>
    <m/>
    <m/>
    <m/>
    <s v="Term 3 2020"/>
    <s v="Phase 1"/>
  </r>
  <r>
    <x v="0"/>
    <n v="4281"/>
    <s v="Deniliquin North Public School"/>
    <n v="33"/>
    <s v="Public"/>
    <s v="Edward River"/>
    <s v="Murray"/>
    <s v="Rural South and West"/>
    <s v="Riverina Western (Wagga)"/>
    <s v="Southern NSW AMU"/>
    <n v="2710"/>
    <n v="9"/>
    <n v="1"/>
    <n v="9"/>
    <n v="1"/>
    <s v="Report Issued"/>
    <m/>
    <n v="2020"/>
    <s v="Term 3"/>
    <n v="9"/>
    <n v="1"/>
    <m/>
    <m/>
    <m/>
    <n v="1"/>
    <x v="0"/>
    <s v="Sufficient capacity available"/>
    <s v="Works complete and handed over"/>
    <s v="Works complete and handed over."/>
    <m/>
    <s v="Y"/>
    <d v="2021-04-20T00:00:00"/>
    <d v="2021-04-20T00:00:00"/>
    <m/>
    <m/>
    <m/>
    <m/>
    <m/>
    <s v="Term 3 2020"/>
    <s v="Phase 1"/>
  </r>
  <r>
    <x v="0"/>
    <n v="4112"/>
    <s v="Deniliquin South Public School"/>
    <n v="33"/>
    <s v="Public"/>
    <s v="Edward River"/>
    <s v="Murray"/>
    <s v="Rural South and West"/>
    <s v="Riverina Western (Wagga)"/>
    <s v="Southern NSW AMU"/>
    <n v="2710"/>
    <n v="14"/>
    <n v="0"/>
    <n v="14"/>
    <n v="0"/>
    <s v="Report Issued"/>
    <m/>
    <n v="2020"/>
    <s v="Term 3"/>
    <n v="14"/>
    <n v="0"/>
    <m/>
    <m/>
    <m/>
    <n v="1"/>
    <x v="0"/>
    <s v="Sufficient capacity available"/>
    <s v="Works complete and handed over"/>
    <s v="Works complete and handed over."/>
    <m/>
    <s v="Y"/>
    <d v="2020-11-30T00:00:00"/>
    <d v="2021-10-25T00:00:00"/>
    <m/>
    <m/>
    <m/>
    <m/>
    <m/>
    <s v="Term 3 2020"/>
    <s v="Phase 1"/>
  </r>
  <r>
    <x v="4"/>
    <n v="8103"/>
    <s v="Denison College of Secondary Education (Bathurst)"/>
    <n v="29"/>
    <s v="High"/>
    <s v="Bathurst"/>
    <s v="Bathurst"/>
    <s v="Regional North and West"/>
    <s v="Riverina Western (Bathurst)"/>
    <s v="North Western NSW AMU"/>
    <n v="2795"/>
    <n v="22"/>
    <n v="7"/>
    <n v="21"/>
    <n v="1"/>
    <s v="Report Issued"/>
    <m/>
    <n v="2022"/>
    <s v="Term 1"/>
    <n v="21"/>
    <n v="1"/>
    <n v="1"/>
    <m/>
    <n v="1"/>
    <n v="1"/>
    <x v="0"/>
    <s v="Exceeds total current capacity"/>
    <s v="All HVAC work completed. Level 1 power upgrade has been completed on 23.01.2024. HVAC contractor finalised all commissioning after Level 1 power upgrade. All system functional and in operation since 28.01.2025 .  Works completed and handed over on 13/02/2025"/>
    <s v="Works complete and handed over."/>
    <m/>
    <s v="Y "/>
    <d v="2025-01-31T00:00:00"/>
    <d v="2025-02-13T00:00:00"/>
    <m/>
    <m/>
    <m/>
    <m/>
    <m/>
    <m/>
    <s v="Phase 2"/>
  </r>
  <r>
    <x v="4"/>
    <n v="8517"/>
    <s v="Denison College of Secondary Education (Kelso)"/>
    <n v="29.5"/>
    <s v="High"/>
    <s v="Bathurst"/>
    <s v="Bathurst"/>
    <s v="Regional North and West"/>
    <s v="Riverina Western (Bathurst)"/>
    <s v="PPP"/>
    <n v="2795"/>
    <n v="37"/>
    <n v="2"/>
    <n v="36"/>
    <n v="1"/>
    <s v="Audit Complete"/>
    <m/>
    <n v="2022"/>
    <s v="Term 1"/>
    <n v="36"/>
    <n v="1"/>
    <m/>
    <m/>
    <m/>
    <n v="1"/>
    <x v="0"/>
    <s v="Sufficient capacity available"/>
    <s v="Works completed and handed over. All defects during post completion rectified.  (Partial defect rectification completed by others. Incurred cost processed per contract deduction variation 7. Contract completion achieved. Remaining Retention released"/>
    <s v="Works complete and handed over. "/>
    <m/>
    <s v="Y "/>
    <d v="2023-11-09T00:00:00"/>
    <d v="2024-05-09T00:00:00"/>
    <m/>
    <m/>
    <m/>
    <m/>
    <m/>
    <m/>
    <s v="Phase 2"/>
  </r>
  <r>
    <x v="0"/>
    <n v="1749"/>
    <s v="Denman Public School"/>
    <n v="32.5"/>
    <s v="Public"/>
    <s v="Muswellbrook"/>
    <s v="Upper Hunter"/>
    <s v="Rural North"/>
    <s v="HNE (Newcastle)"/>
    <s v="Hunter/Central Coast AMU"/>
    <n v="2328"/>
    <n v="8"/>
    <n v="1"/>
    <n v="6"/>
    <n v="1"/>
    <s v="Report Issued"/>
    <m/>
    <n v="2021"/>
    <s v="Term 1"/>
    <n v="6"/>
    <n v="1"/>
    <m/>
    <m/>
    <m/>
    <n v="1"/>
    <x v="0"/>
    <s v="Sufficient capacity available"/>
    <s v="Works complete and handed over."/>
    <s v="Works complete and handed over."/>
    <m/>
    <s v="N"/>
    <d v="2021-03-19T00:00:00"/>
    <d v="2021-03-24T00:00:00"/>
    <m/>
    <m/>
    <m/>
    <m/>
    <m/>
    <s v="Term 1 2021"/>
    <s v="Phase 1"/>
  </r>
  <r>
    <x v="1"/>
    <n v="8399"/>
    <s v="Doonside Technology High School"/>
    <n v="29.5"/>
    <s v="High"/>
    <s v="Blacktown"/>
    <s v="Blacktown"/>
    <s v="Metropolitan North"/>
    <s v="Sydney"/>
    <s v="Western Sydney AMU"/>
    <n v="2767"/>
    <n v="61"/>
    <n v="2"/>
    <n v="26"/>
    <n v="0"/>
    <s v="Report Issued"/>
    <m/>
    <n v="2019"/>
    <s v="Term 3"/>
    <n v="26"/>
    <n v="0"/>
    <m/>
    <m/>
    <m/>
    <n v="1"/>
    <x v="0"/>
    <s v="Sufficient capacity available"/>
    <s v="Works complete and handed over"/>
    <s v="Works complete and handed over."/>
    <m/>
    <s v="Y"/>
    <d v="2019-08-16T00:00:00"/>
    <d v="2019-10-22T00:00:00"/>
    <m/>
    <m/>
    <m/>
    <m/>
    <m/>
    <s v="Term 3 2019"/>
    <s v="Phase 1"/>
  </r>
  <r>
    <x v="1"/>
    <n v="8453"/>
    <s v="Dorrigo High School"/>
    <n v="25.5"/>
    <s v="High"/>
    <s v="Bellingen"/>
    <s v="Oxley"/>
    <s v="Rural North"/>
    <s v="North Coast"/>
    <s v="North Coast AMU"/>
    <n v="2453"/>
    <n v="22"/>
    <n v="6"/>
    <n v="4"/>
    <n v="1"/>
    <s v="Report Issued"/>
    <m/>
    <n v="2023"/>
    <s v="Term 2"/>
    <n v="4"/>
    <n v="1"/>
    <m/>
    <m/>
    <m/>
    <n v="1"/>
    <x v="0"/>
    <s v="Sufficient capacity available"/>
    <s v="Works complete and handed over"/>
    <s v="Works complete and handed over."/>
    <m/>
    <s v="N"/>
    <d v="2021-06-28T00:00:00"/>
    <d v="2021-07-30T00:00:00"/>
    <m/>
    <m/>
    <m/>
    <m/>
    <m/>
    <s v="Term 2 2023"/>
    <s v="Phase 2"/>
  </r>
  <r>
    <x v="1"/>
    <n v="7316"/>
    <s v="Dorrigo Public School"/>
    <n v="25.5"/>
    <s v="Public"/>
    <s v="Bellingen"/>
    <s v="Oxley"/>
    <s v="Rural North"/>
    <s v="North Coast"/>
    <s v="North Coast AMU"/>
    <n v="2453"/>
    <n v="15"/>
    <n v="2"/>
    <n v="0"/>
    <n v="1"/>
    <s v="Report Issued"/>
    <m/>
    <n v="2023"/>
    <s v="Term 2"/>
    <n v="0"/>
    <n v="1"/>
    <s v="SESPP - Tranche 1"/>
    <m/>
    <m/>
    <n v="1"/>
    <x v="0"/>
    <s v="Exceeds total current capacity"/>
    <s v="Works complete and Handed over"/>
    <s v="Works complete and handed over. School is now part of the Smart Energy Schools Pilot Project (SESPP - Tranche 1). "/>
    <m/>
    <m/>
    <d v="2022-04-29T00:00:00"/>
    <d v="2022-08-08T00:00:00"/>
    <d v="2022-08-08T00:00:00"/>
    <m/>
    <m/>
    <m/>
    <m/>
    <s v="Term 2 2023"/>
    <s v="Phase 2"/>
  </r>
  <r>
    <x v="0"/>
    <n v="1769"/>
    <s v="Doubtful Creek Public School"/>
    <n v="31"/>
    <s v="Public"/>
    <s v="Kyogle"/>
    <s v="Lismore"/>
    <s v="Rural North"/>
    <s v="n/a"/>
    <s v="North Coast AMU"/>
    <n v="2470"/>
    <n v="2"/>
    <n v="0"/>
    <n v="0"/>
    <n v="0"/>
    <s v="Report Issued"/>
    <n v="1"/>
    <n v="2021"/>
    <s v="Term 4"/>
    <n v="0"/>
    <n v="0"/>
    <m/>
    <m/>
    <m/>
    <m/>
    <x v="1"/>
    <s v="Status not yet known"/>
    <s v="Works complete - no scope"/>
    <s v="Works complete - no scope."/>
    <m/>
    <s v="N/A"/>
    <m/>
    <m/>
    <m/>
    <m/>
    <m/>
    <m/>
    <d v="2020-04-01T00:00:00"/>
    <s v="Term 4 2021"/>
    <s v="Phase 2"/>
  </r>
  <r>
    <x v="1"/>
    <n v="1058"/>
    <s v="Drummond Memorial Public School"/>
    <n v="27"/>
    <s v="Public"/>
    <s v="Armidale"/>
    <s v="Northern Tablelands"/>
    <s v="Rural North"/>
    <s v="HNE (Tamworth)"/>
    <s v="North Western NSW AMU"/>
    <n v="2350"/>
    <n v="19"/>
    <n v="2"/>
    <n v="6"/>
    <n v="0"/>
    <s v="Report Issued"/>
    <m/>
    <n v="2021"/>
    <s v="Term 3"/>
    <n v="6"/>
    <n v="0"/>
    <n v="1"/>
    <m/>
    <m/>
    <n v="1"/>
    <x v="0"/>
    <s v="Exceeds total current capacity"/>
    <s v="Works completed and handed over"/>
    <s v="Works complete and handed over."/>
    <m/>
    <s v="Y"/>
    <d v="2023-01-27T00:00:00"/>
    <d v="2023-01-30T00:00:00"/>
    <m/>
    <m/>
    <m/>
    <m/>
    <m/>
    <s v="Term 3 2021"/>
    <s v="Phase 2"/>
  </r>
  <r>
    <x v="0"/>
    <n v="8543"/>
    <s v="Dubbo College Delroy Campus"/>
    <n v="34"/>
    <s v="High"/>
    <s v="Western Plains"/>
    <s v="Dubbo"/>
    <s v="Rural South and West"/>
    <s v="Riverina Western (Dubbo)"/>
    <s v="North Western NSW AMU"/>
    <n v="2830"/>
    <n v="45"/>
    <n v="5"/>
    <n v="41"/>
    <n v="5"/>
    <s v="Report Issued"/>
    <m/>
    <n v="2019"/>
    <s v="Term 4"/>
    <n v="41"/>
    <n v="5"/>
    <s v="SESPP - Tranche 2"/>
    <m/>
    <n v="1"/>
    <n v="1"/>
    <x v="0"/>
    <s v="Exceeds total current capacity"/>
    <s v="Works complete and handed over"/>
    <s v="Works complete and handed over. School is now part of the Smart Energy Schools Pilot Project (SESPP - Tranche 2).  "/>
    <m/>
    <s v="Y"/>
    <d v="2022-10-27T00:00:00"/>
    <d v="2023-09-13T00:00:00"/>
    <m/>
    <m/>
    <m/>
    <m/>
    <m/>
    <s v="Term 4 2019"/>
    <s v="Phase 1"/>
  </r>
  <r>
    <x v="0"/>
    <n v="8110"/>
    <s v="Dubbo College Senior Campus"/>
    <n v="33.5"/>
    <s v="High"/>
    <s v="Western Plains"/>
    <s v="Dubbo"/>
    <s v="Rural South and West"/>
    <s v="Riverina Western (Dubbo)"/>
    <s v="North Western NSW AMU"/>
    <n v="2830"/>
    <n v="36"/>
    <n v="4"/>
    <n v="36"/>
    <n v="4"/>
    <s v="Report Issued"/>
    <m/>
    <n v="2020"/>
    <s v="Term 1"/>
    <n v="36"/>
    <n v="4"/>
    <s v="SESPP - Tranche 2"/>
    <m/>
    <m/>
    <n v="1"/>
    <x v="0"/>
    <s v="Sufficient capacity available"/>
    <s v="Works complete and handed over. Installation of remote temperature sensors completed"/>
    <s v="Works complete and handed over. School is now part of the Smart Energy Schools Pilot Project (SESPP - Tranche 2). "/>
    <m/>
    <s v="N"/>
    <d v="2021-03-01T00:00:00"/>
    <d v="2021-05-25T00:00:00"/>
    <m/>
    <m/>
    <m/>
    <m/>
    <m/>
    <s v="Term 1 2020"/>
    <s v="Phase 1"/>
  </r>
  <r>
    <x v="0"/>
    <n v="8417"/>
    <s v="Dubbo College South Campus"/>
    <n v="34"/>
    <s v="High"/>
    <s v="Western Plains"/>
    <s v="Dubbo"/>
    <s v="Rural South and West"/>
    <s v="Riverina Western (Dubbo)"/>
    <s v="North Western NSW AMU"/>
    <n v="2830"/>
    <n v="54"/>
    <n v="3"/>
    <n v="51"/>
    <n v="3"/>
    <s v="Report Issued"/>
    <m/>
    <n v="2019"/>
    <s v="Term 4"/>
    <n v="51"/>
    <n v="3"/>
    <n v="1"/>
    <m/>
    <n v="1"/>
    <n v="1"/>
    <x v="0"/>
    <s v="Exceeds total current capacity"/>
    <s v="All works complete. Completion granted 17/11/2021. Handover completed on 20/2/2024._x000a_Note: Post Completion Period expired  in Nov 2022  "/>
    <s v="Works complete and handed over."/>
    <m/>
    <s v="Y"/>
    <d v="2021-12-23T00:00:00"/>
    <d v="2024-02-20T00:00:00"/>
    <m/>
    <m/>
    <m/>
    <m/>
    <m/>
    <s v="Term 4 2019"/>
    <s v="Phase 1"/>
  </r>
  <r>
    <x v="0"/>
    <n v="1776"/>
    <s v="Dubbo North Public School"/>
    <n v="34"/>
    <s v="Public"/>
    <s v="Western Plains"/>
    <s v="Dubbo"/>
    <s v="Rural South and West"/>
    <s v="Riverina Western (Dubbo)"/>
    <s v="North Western NSW AMU"/>
    <n v="2830"/>
    <n v="14"/>
    <n v="1"/>
    <n v="13"/>
    <n v="1"/>
    <s v="Report Issued"/>
    <m/>
    <n v="2019"/>
    <s v="Term 4"/>
    <n v="13"/>
    <n v="1"/>
    <m/>
    <m/>
    <m/>
    <n v="1"/>
    <x v="0"/>
    <s v="Sufficient capacity available"/>
    <s v="Handover completed. Additional defects identified during NSWPW PM site visit 29/7/24 and substantial breach letter issued 1/8/24. Termination letter   issued 9/8/24 in accordance with direction from SINSW._x000a_Defects to be resolved through variation within another CCP contract. Contractor TBC. _x000a_Currently out to Tender to complete remaining works. Remaining works likely to be completed in 2025."/>
    <s v="Works complete and handed over. "/>
    <m/>
    <s v="Y"/>
    <d v="2022-09-19T00:00:00"/>
    <d v="2023-09-13T00:00:00"/>
    <m/>
    <m/>
    <m/>
    <m/>
    <m/>
    <s v="Term 4 2019"/>
    <s v="Phase 1"/>
  </r>
  <r>
    <x v="0"/>
    <n v="1775"/>
    <s v="Dubbo Public School"/>
    <n v="34"/>
    <s v="Public"/>
    <s v="Western Plains"/>
    <s v="Dubbo"/>
    <s v="Rural South and West"/>
    <s v="Riverina Western (Dubbo)"/>
    <s v="North Western NSW AMU"/>
    <n v="2830"/>
    <n v="26"/>
    <n v="1"/>
    <n v="17"/>
    <n v="1"/>
    <s v="Report Issued"/>
    <m/>
    <n v="2019"/>
    <s v="Term 4"/>
    <n v="17"/>
    <n v="1"/>
    <n v="1"/>
    <n v="1"/>
    <m/>
    <n v="1"/>
    <x v="0"/>
    <s v="Exceeds total current capacity"/>
    <s v="All works complete. Completion granted 17/11/2021. Handover completed 20/07/23"/>
    <s v="Works complete and handed over. "/>
    <m/>
    <s v="Y"/>
    <d v="2021-08-31T00:00:00"/>
    <d v="2023-07-20T00:00:00"/>
    <m/>
    <m/>
    <m/>
    <m/>
    <m/>
    <s v="Term 4 2019"/>
    <s v="Phase 1"/>
  </r>
  <r>
    <x v="0"/>
    <n v="4587"/>
    <s v="Dubbo School of Distance Education"/>
    <n v="33.5"/>
    <s v="Central"/>
    <s v="Western Plains"/>
    <s v="Dubbo"/>
    <s v="Rural South and West"/>
    <s v="Riverina Western (Dubbo)"/>
    <s v="North Western NSW AMU"/>
    <n v="2830"/>
    <n v="9"/>
    <n v="2"/>
    <n v="1"/>
    <n v="0"/>
    <s v="Report Issued"/>
    <m/>
    <n v="2019"/>
    <s v="Term 3"/>
    <n v="1"/>
    <n v="0"/>
    <m/>
    <m/>
    <m/>
    <n v="1"/>
    <x v="0"/>
    <s v="Sufficient capacity available"/>
    <s v="Works complete and handed over. Block C is shared with and counted under Buninyong PS (not this school). Total number of permanent LS is 1 (Block H only) and not 2. No library spaces as counted under Buninyong PS"/>
    <s v="Works complete and handed over. "/>
    <m/>
    <s v="N"/>
    <d v="2020-08-02T00:00:00"/>
    <d v="2020-12-08T00:00:00"/>
    <m/>
    <m/>
    <m/>
    <m/>
    <m/>
    <s v="Term 3 2019"/>
    <s v="Phase 1"/>
  </r>
  <r>
    <x v="0"/>
    <n v="1811"/>
    <s v="Dubbo South Public School"/>
    <n v="34"/>
    <s v="Public"/>
    <s v="Western Plains"/>
    <s v="Dubbo"/>
    <s v="Rural South and West"/>
    <s v="Riverina Western (Dubbo)"/>
    <s v="North Western NSW AMU"/>
    <n v="2830"/>
    <n v="48"/>
    <n v="1"/>
    <n v="26"/>
    <n v="1"/>
    <s v="Report Issued"/>
    <m/>
    <n v="2019"/>
    <s v="Term 4"/>
    <n v="26"/>
    <n v="1"/>
    <n v="1"/>
    <n v="1"/>
    <m/>
    <n v="1"/>
    <x v="0"/>
    <s v="Exceeds total current capacity"/>
    <s v="Works completed. Completion granted 18/2/2022. Handover completed on 17/10/2023._x000a_Note: Fire on 2/12/2021 destroyed Blocks H, I &amp; J (total of 5 learning spaces as per Scope Confirmation Report). Preliminary Investigation Report has been received from the Police. The prelimin report does not implicate the Contractor in the cause of the fire in any way._x000a_All remaining a/c units  (26 LS plus 1 Library) installed and operational._x000a_Level 1 -completed"/>
    <s v="Works complete and handed over. "/>
    <m/>
    <s v="Y"/>
    <d v="2022-02-18T00:00:00"/>
    <d v="2023-10-17T00:00:00"/>
    <m/>
    <m/>
    <m/>
    <m/>
    <m/>
    <s v="Term 4 2019"/>
    <s v="Phase 1"/>
  </r>
  <r>
    <x v="0"/>
    <n v="3591"/>
    <s v="Dubbo West Public School"/>
    <n v="34"/>
    <s v="Public"/>
    <s v="Western Plains"/>
    <s v="Dubbo"/>
    <s v="Rural South and West"/>
    <s v="Riverina Western (Dubbo)"/>
    <s v="North Western NSW AMU"/>
    <n v="2830"/>
    <n v="24"/>
    <n v="1"/>
    <n v="12"/>
    <n v="1"/>
    <s v="Report Issued"/>
    <m/>
    <n v="2019"/>
    <s v="Term 3"/>
    <n v="12"/>
    <n v="1"/>
    <m/>
    <m/>
    <m/>
    <n v="1"/>
    <x v="0"/>
    <s v="Sufficient capacity available"/>
    <s v="Works complete and handed over"/>
    <s v="Works complete and handed over."/>
    <m/>
    <s v="Y"/>
    <d v="2020-06-30T00:00:00"/>
    <d v="2020-12-11T00:00:00"/>
    <m/>
    <m/>
    <m/>
    <m/>
    <m/>
    <s v="Term 3 2019"/>
    <s v="Phase 1"/>
  </r>
  <r>
    <x v="1"/>
    <n v="8833"/>
    <s v="Dulwich High School of Visual Arts and Design"/>
    <n v="27.5"/>
    <s v="High"/>
    <s v="Inner West"/>
    <s v="Summer Hill"/>
    <s v="Metropolitan South"/>
    <s v="Sydney"/>
    <s v="Sydney AMU"/>
    <n v="2203"/>
    <n v="53"/>
    <n v="6"/>
    <n v="17"/>
    <n v="0"/>
    <s v="Report Issued"/>
    <m/>
    <n v="2021"/>
    <s v="Term 4"/>
    <n v="17"/>
    <n v="0"/>
    <n v="1"/>
    <m/>
    <m/>
    <n v="1"/>
    <x v="0"/>
    <s v="Exceeds total current capacity"/>
    <s v="Works complete and handed over."/>
    <s v="Works complete and handed over."/>
    <m/>
    <m/>
    <d v="2025-04-24T00:00:00"/>
    <d v="2025-10-22T00:00:00"/>
    <m/>
    <m/>
    <m/>
    <m/>
    <m/>
    <s v="Term 4 2021"/>
    <s v="Phase 2"/>
  </r>
  <r>
    <x v="0"/>
    <n v="1789"/>
    <s v="Dunedoo Central School"/>
    <n v="32.5"/>
    <s v="Central"/>
    <s v="Warrumbungle"/>
    <s v="Barwon"/>
    <s v="Rural South and West"/>
    <s v="Riverina Western (Dubbo)"/>
    <s v="North Western NSW AMU"/>
    <n v="2844"/>
    <n v="16"/>
    <n v="1"/>
    <n v="13"/>
    <n v="1"/>
    <s v="Report Issued"/>
    <m/>
    <n v="2021"/>
    <s v="Term 1"/>
    <n v="13"/>
    <n v="1"/>
    <m/>
    <m/>
    <m/>
    <n v="1"/>
    <x v="0"/>
    <s v="Sufficient capacity available"/>
    <s v="Works complete and handed over"/>
    <s v="Works complete and handed over."/>
    <m/>
    <s v="N"/>
    <d v="2021-08-06T00:00:00"/>
    <d v="2021-10-27T00:00:00"/>
    <m/>
    <m/>
    <m/>
    <m/>
    <m/>
    <s v="Term 1 2021"/>
    <s v="Phase 1"/>
  </r>
  <r>
    <x v="4"/>
    <n v="1793"/>
    <s v="Dungowan Public School"/>
    <n v="29"/>
    <s v="Public"/>
    <s v="Tamworth"/>
    <s v="Tamworth"/>
    <s v="Rural North"/>
    <s v="HNE (Tamworth)"/>
    <s v="North Western NSW AMU"/>
    <n v="2340"/>
    <n v="2"/>
    <n v="0"/>
    <n v="0"/>
    <n v="0"/>
    <s v="Report Issued"/>
    <n v="1"/>
    <n v="2022"/>
    <s v="Term 1"/>
    <n v="0"/>
    <n v="0"/>
    <m/>
    <n v="1"/>
    <m/>
    <n v="1"/>
    <x v="1"/>
    <s v="Exceeds total current capacity"/>
    <s v="Since the signing of the scope report for Dungowan PS the previous evap cooler unit on building A has now been replaced with a ducted reverse cycle air conditioning unit and therefore the Cooler Classrooms Works for this School will no longer be required."/>
    <s v="Works complete - no scope."/>
    <m/>
    <s v="N/A"/>
    <m/>
    <m/>
    <m/>
    <m/>
    <m/>
    <m/>
    <d v="2022-10-19T00:00:00"/>
    <m/>
    <s v="Phase 2"/>
  </r>
  <r>
    <x v="3"/>
    <n v="1797"/>
    <s v="Dunoon Public School"/>
    <n v="28.8"/>
    <s v="Public"/>
    <s v="Lismore "/>
    <s v="Lismore"/>
    <s v="Rural North"/>
    <s v="North Coast"/>
    <s v="North Coast AMU"/>
    <n v="2480"/>
    <n v="5"/>
    <n v="0"/>
    <n v="4"/>
    <n v="0"/>
    <s v="Report Issued"/>
    <m/>
    <n v="2022"/>
    <s v="Term 2"/>
    <n v="4"/>
    <n v="0"/>
    <m/>
    <m/>
    <m/>
    <n v="1"/>
    <x v="0"/>
    <s v="Sufficient capacity available"/>
    <s v="Works complete and handed over. "/>
    <s v="Works complete and handed over."/>
    <m/>
    <s v="N/A"/>
    <d v="2023-10-06T00:00:00"/>
    <d v="2023-11-15T00:00:00"/>
    <m/>
    <m/>
    <m/>
    <m/>
    <m/>
    <m/>
    <s v="Phase 2"/>
  </r>
  <r>
    <x v="0"/>
    <n v="1802"/>
    <s v="Duri Public School"/>
    <n v="32"/>
    <s v="Public"/>
    <s v="Tamworth"/>
    <s v="Tamworth"/>
    <s v="Rural North"/>
    <s v="HNE (Tamworth)"/>
    <s v="North Western NSW AMU"/>
    <n v="2344"/>
    <n v="3"/>
    <n v="2"/>
    <n v="2"/>
    <n v="1"/>
    <s v="Report Issued"/>
    <m/>
    <n v="2021"/>
    <s v="Term 2"/>
    <n v="2"/>
    <n v="1"/>
    <s v="SESPP - Tranche 1"/>
    <m/>
    <m/>
    <n v="1"/>
    <x v="0"/>
    <s v="Exceeds total current capacity"/>
    <s v="All units commisioned and operational, handover completed 22/08/23."/>
    <s v="Works complete and handed over. School is now part of the Smart Energy Schools Pilot Project (SESPP - Tranche 1).  "/>
    <m/>
    <s v="Y"/>
    <d v="2023-07-09T00:00:00"/>
    <d v="2023-08-22T00:00:00"/>
    <m/>
    <m/>
    <m/>
    <m/>
    <m/>
    <s v="Term 2 2021"/>
    <s v="Phase 2"/>
  </r>
  <r>
    <x v="0"/>
    <n v="4383"/>
    <s v="E A Southee Public School"/>
    <n v="33"/>
    <s v="Public"/>
    <s v="Gundagai"/>
    <s v="Cootamundra"/>
    <s v="Rural South and West"/>
    <s v="Riverina Western (Wagga)"/>
    <s v="Southern NSW AMU"/>
    <n v="2590"/>
    <n v="6"/>
    <n v="1"/>
    <n v="6"/>
    <n v="1"/>
    <s v="Report Issued"/>
    <m/>
    <n v="2020"/>
    <s v="Term 3"/>
    <n v="6"/>
    <n v="1"/>
    <m/>
    <m/>
    <m/>
    <n v="1"/>
    <x v="0"/>
    <s v="Sufficient capacity available"/>
    <s v="Works complete and handed over"/>
    <s v="Works complete and handed over."/>
    <m/>
    <s v="Y"/>
    <d v="2022-06-25T00:00:00"/>
    <d v="2023-03-08T00:00:00"/>
    <m/>
    <m/>
    <m/>
    <m/>
    <m/>
    <s v="Term 3 2020"/>
    <s v="Phase 1"/>
  </r>
  <r>
    <x v="1"/>
    <n v="8569"/>
    <s v="Eagle Vale High School"/>
    <n v="29"/>
    <s v="High"/>
    <s v="Campbelltown"/>
    <s v="Campbelltown"/>
    <s v="Regional South"/>
    <s v="South Coast"/>
    <s v="South Western Sydney AMU"/>
    <n v="2558"/>
    <n v="66"/>
    <n v="1"/>
    <n v="0"/>
    <n v="1"/>
    <s v="Report Issued"/>
    <m/>
    <n v="2019"/>
    <s v="Term 2"/>
    <n v="0"/>
    <n v="1"/>
    <m/>
    <m/>
    <m/>
    <n v="1"/>
    <x v="0"/>
    <s v="Sufficient capacity available"/>
    <s v="Works complete and handed over"/>
    <s v="Works complete and handed over."/>
    <m/>
    <s v="Y"/>
    <m/>
    <d v="2019-09-25T00:00:00"/>
    <m/>
    <m/>
    <m/>
    <m/>
    <m/>
    <s v="Term 2 2019"/>
    <s v="Phase 1"/>
  </r>
  <r>
    <x v="1"/>
    <n v="3924"/>
    <s v="East Hills Public School"/>
    <n v="28.5"/>
    <s v="Public"/>
    <s v="Canterbury-Bankstown"/>
    <s v="East Hills"/>
    <s v="Metropolitan South"/>
    <s v="Sydney"/>
    <s v="South Western Sydney AMU"/>
    <n v="2213"/>
    <n v="13"/>
    <n v="3"/>
    <n v="7"/>
    <n v="2"/>
    <s v="Report Issued"/>
    <m/>
    <n v="2020"/>
    <s v="Term 3"/>
    <n v="7"/>
    <n v="2"/>
    <m/>
    <m/>
    <m/>
    <n v="1"/>
    <x v="0"/>
    <s v="Sufficient capacity available"/>
    <s v="Works complete and handed over"/>
    <s v="Works complete and handed over."/>
    <m/>
    <s v="N"/>
    <d v="2021-07-05T00:00:00"/>
    <d v="2021-08-05T00:00:00"/>
    <m/>
    <m/>
    <m/>
    <m/>
    <m/>
    <s v="Term 3 2020"/>
    <s v="Phase 1"/>
  </r>
  <r>
    <x v="0"/>
    <n v="1813"/>
    <s v="Ebenezer Public School"/>
    <n v="30"/>
    <s v="Public"/>
    <s v="Hawkesbury"/>
    <s v="Hawkesbury"/>
    <s v="Regional North"/>
    <s v="Sydney"/>
    <s v="Western Sydney AMU"/>
    <n v="2756"/>
    <n v="7"/>
    <n v="1"/>
    <n v="1"/>
    <n v="0"/>
    <s v="Report Issued"/>
    <m/>
    <n v="2022"/>
    <s v="Term 4"/>
    <n v="1"/>
    <n v="0"/>
    <m/>
    <m/>
    <m/>
    <n v="1"/>
    <x v="0"/>
    <s v="Sufficient capacity available"/>
    <s v="Works complete and handed over"/>
    <s v="Works complete and handed over."/>
    <m/>
    <s v="N"/>
    <d v="2021-12-01T00:00:00"/>
    <d v="2023-02-23T00:00:00"/>
    <m/>
    <m/>
    <m/>
    <m/>
    <m/>
    <s v="Term 4 2022"/>
    <s v="Phase 2"/>
  </r>
  <r>
    <x v="1"/>
    <n v="3564"/>
    <s v="Edgeworth Public School"/>
    <n v="29"/>
    <s v="Public"/>
    <s v="Lake Macquarie"/>
    <s v="Cessnock"/>
    <s v="Regional North"/>
    <s v="HNE (Newcastle)"/>
    <s v="Hunter/Central Coast AMU"/>
    <n v="2285"/>
    <n v="24"/>
    <n v="2"/>
    <n v="11"/>
    <n v="0"/>
    <s v="Report Issued"/>
    <m/>
    <n v="2019"/>
    <s v="Term 2"/>
    <n v="11"/>
    <n v="0"/>
    <m/>
    <m/>
    <m/>
    <n v="1"/>
    <x v="0"/>
    <s v="Sufficient capacity available"/>
    <s v="Works complete and handed over."/>
    <s v="Works complete and handed over."/>
    <m/>
    <s v="Y"/>
    <d v="2019-04-03T00:00:00"/>
    <d v="2019-04-24T00:00:00"/>
    <m/>
    <m/>
    <m/>
    <m/>
    <m/>
    <s v="Term 2 2019"/>
    <s v="Phase 1"/>
  </r>
  <r>
    <x v="0"/>
    <n v="4418"/>
    <s v="Edward Public School"/>
    <n v="33"/>
    <s v="Public"/>
    <s v="Edward River"/>
    <s v="Murray"/>
    <s v="Rural South and West"/>
    <s v="Riverina Western (Wagga)"/>
    <s v="Southern NSW AMU"/>
    <n v="2710"/>
    <n v="9"/>
    <n v="1"/>
    <n v="9"/>
    <n v="1"/>
    <s v="Report Issued"/>
    <m/>
    <n v="2020"/>
    <s v="Term 3"/>
    <n v="9"/>
    <n v="1"/>
    <n v="1"/>
    <m/>
    <m/>
    <n v="1"/>
    <x v="0"/>
    <s v="Exceeds total current capacity"/>
    <s v="Works complete and handed over"/>
    <s v="Works complete and handed over. "/>
    <m/>
    <s v="Y"/>
    <d v="2023-10-05T00:00:00"/>
    <d v="2023-06-09T00:00:00"/>
    <m/>
    <m/>
    <m/>
    <m/>
    <m/>
    <s v="Term 3 2020"/>
    <s v="Phase 2"/>
  </r>
  <r>
    <x v="4"/>
    <n v="1823"/>
    <s v="Eglinton Public School"/>
    <n v="29"/>
    <s v="Public"/>
    <s v="Bathurst"/>
    <s v="Bathurst"/>
    <s v="Regional North and West"/>
    <s v="Riverina Western (Bathurst)"/>
    <s v="North Western NSW AMU"/>
    <n v="2795"/>
    <n v="16"/>
    <n v="2"/>
    <n v="16"/>
    <n v="1"/>
    <s v="Report Issued"/>
    <m/>
    <n v="2022"/>
    <s v="Term 1"/>
    <n v="16"/>
    <n v="1"/>
    <n v="1"/>
    <n v="1"/>
    <m/>
    <n v="1"/>
    <x v="0"/>
    <s v="Exceeds total current capacity"/>
    <s v="Completed and handed over"/>
    <s v="Works complete and handed over."/>
    <m/>
    <s v="Y"/>
    <d v="2024-09-13T00:00:00"/>
    <d v="2024-09-16T00:00:00"/>
    <m/>
    <m/>
    <m/>
    <m/>
    <m/>
    <m/>
    <s v="Phase 2"/>
  </r>
  <r>
    <x v="1"/>
    <n v="4199"/>
    <s v="Elanora Heights Public School"/>
    <n v="27.5"/>
    <s v="Public"/>
    <s v="Northern Beaches"/>
    <s v="Pittwater"/>
    <s v="Metropolitan North"/>
    <s v="Sydney"/>
    <s v="Northern Sydney AMU"/>
    <n v="2101"/>
    <n v="26"/>
    <n v="1"/>
    <n v="20"/>
    <n v="1"/>
    <s v="Report Issued"/>
    <m/>
    <n v="2020"/>
    <s v="Term 4"/>
    <n v="20"/>
    <n v="1"/>
    <n v="1"/>
    <m/>
    <m/>
    <n v="1"/>
    <x v="0"/>
    <s v="Exceeds total current capacity"/>
    <s v="Works complete and handed over"/>
    <s v="Works complete and handed over."/>
    <m/>
    <s v="Y"/>
    <d v="2023-05-29T00:00:00"/>
    <d v="2023-10-11T00:00:00"/>
    <m/>
    <m/>
    <m/>
    <m/>
    <m/>
    <s v="Term 4 2020"/>
    <s v="Phase 2"/>
  </r>
  <r>
    <x v="0"/>
    <n v="8521"/>
    <s v="Elderslie High School"/>
    <n v="30"/>
    <s v="High"/>
    <s v="Camden"/>
    <s v="Camden"/>
    <s v="Regional South"/>
    <s v="Sydney"/>
    <s v="South Western Sydney AMU"/>
    <n v="2570"/>
    <n v="53"/>
    <n v="3"/>
    <n v="40"/>
    <n v="3"/>
    <s v="Report Issued"/>
    <m/>
    <n v="2018"/>
    <s v="Term 4"/>
    <n v="40"/>
    <n v="3"/>
    <m/>
    <m/>
    <m/>
    <n v="1"/>
    <x v="0"/>
    <s v="Sufficient capacity available"/>
    <s v="Works complete and handed over"/>
    <s v="Works complete and handed over."/>
    <m/>
    <s v="Y"/>
    <d v="2019-05-16T00:00:00"/>
    <d v="2019-12-04T00:00:00"/>
    <m/>
    <m/>
    <m/>
    <m/>
    <m/>
    <s v="Term 4 2018"/>
    <s v="Phase 1"/>
  </r>
  <r>
    <x v="0"/>
    <n v="4646"/>
    <s v="Elderslie Public School"/>
    <n v="30"/>
    <s v="Public"/>
    <s v="Camden"/>
    <s v="Camden"/>
    <s v="Regional South"/>
    <s v="Sydney "/>
    <s v="South Western Sydney AMU"/>
    <n v="2570"/>
    <n v="22"/>
    <n v="1"/>
    <n v="8"/>
    <n v="0"/>
    <s v="Report Issued"/>
    <m/>
    <n v="2019"/>
    <s v="Term 4"/>
    <n v="8"/>
    <n v="0"/>
    <m/>
    <m/>
    <m/>
    <n v="1"/>
    <x v="0"/>
    <s v="Sufficient capacity available"/>
    <s v="Works complete and handed over"/>
    <s v="Works complete and handed over."/>
    <m/>
    <s v="Y"/>
    <d v="2021-03-10T00:00:00"/>
    <d v="2021-03-31T00:00:00"/>
    <m/>
    <m/>
    <m/>
    <m/>
    <m/>
    <s v="Term 4 2019"/>
    <s v="Phase 1"/>
  </r>
  <r>
    <x v="4"/>
    <n v="8584"/>
    <s v="Elizabeth Macarthur High School"/>
    <n v="29.5"/>
    <s v="High"/>
    <s v="Camden"/>
    <s v="Camden"/>
    <s v="Regional South"/>
    <s v="Sydney"/>
    <s v="South Western Sydney AMU"/>
    <n v="2567"/>
    <n v="47"/>
    <n v="1"/>
    <n v="40"/>
    <n v="0"/>
    <s v="Report Issued"/>
    <m/>
    <n v="2022"/>
    <s v="Term 1"/>
    <n v="40"/>
    <n v="0"/>
    <m/>
    <m/>
    <m/>
    <n v="1"/>
    <x v="0"/>
    <s v="Sufficient capacity available"/>
    <s v="Works complete and handed over"/>
    <s v="Works complete and handed over.  "/>
    <m/>
    <m/>
    <d v="2023-04-24T00:00:00"/>
    <d v="2023-07-24T00:00:00"/>
    <m/>
    <m/>
    <m/>
    <m/>
    <m/>
    <m/>
    <s v="Phase 2"/>
  </r>
  <r>
    <x v="4"/>
    <n v="4568"/>
    <s v="Ellison Public School"/>
    <n v="29.5"/>
    <s v="Public"/>
    <s v="Blue Mountains"/>
    <s v="Blue Mountains"/>
    <s v="Regional North"/>
    <s v="Riverina Western (Bathurst)"/>
    <s v="Western Sydney AMU"/>
    <n v="2777"/>
    <n v="8"/>
    <n v="3"/>
    <n v="5"/>
    <n v="1"/>
    <s v="Report Issued"/>
    <m/>
    <n v="2022"/>
    <s v="Term 1"/>
    <n v="5"/>
    <n v="1"/>
    <m/>
    <m/>
    <m/>
    <m/>
    <x v="0"/>
    <s v="Sufficient capacity available"/>
    <s v="Works complete and handed over"/>
    <s v="Works complete and handed over. "/>
    <m/>
    <s v="N"/>
    <d v="2023-06-23T00:00:00"/>
    <d v="2023-11-02T00:00:00"/>
    <m/>
    <m/>
    <m/>
    <m/>
    <m/>
    <m/>
    <s v="Phase 2"/>
  </r>
  <r>
    <x v="0"/>
    <n v="4422"/>
    <s v="Emerton Public School"/>
    <n v="30"/>
    <s v="Public"/>
    <s v="Blacktown"/>
    <s v="Londonderry"/>
    <s v="Metropolitan North"/>
    <s v="Sydney"/>
    <s v="Western Sydney AMU"/>
    <n v="2770"/>
    <n v="16"/>
    <n v="1"/>
    <n v="1"/>
    <n v="0"/>
    <s v="Report Issued"/>
    <m/>
    <n v="2022"/>
    <s v="Term 4"/>
    <n v="1"/>
    <n v="0"/>
    <m/>
    <m/>
    <m/>
    <n v="1"/>
    <x v="0"/>
    <s v="Sufficient capacity available"/>
    <s v="Works complete and handed over."/>
    <s v="Works complete and handed over."/>
    <m/>
    <s v="N"/>
    <d v="2021-10-28T00:00:00"/>
    <d v="2022-12-15T00:00:00"/>
    <m/>
    <m/>
    <m/>
    <m/>
    <m/>
    <s v="Term 4 2022"/>
    <s v="Phase 2"/>
  </r>
  <r>
    <x v="0"/>
    <n v="4442"/>
    <s v="Emu Heights Public School"/>
    <n v="30.5"/>
    <s v="Public"/>
    <s v="Penrith"/>
    <s v="Penrith"/>
    <s v="Metropolitan North"/>
    <s v="Sydney"/>
    <s v="Western Sydney AMU"/>
    <n v="2750"/>
    <n v="18"/>
    <n v="2"/>
    <n v="10"/>
    <n v="2"/>
    <s v="Report Issued"/>
    <m/>
    <n v="2022"/>
    <s v="Term 1"/>
    <n v="10"/>
    <n v="2"/>
    <m/>
    <m/>
    <m/>
    <n v="1"/>
    <x v="0"/>
    <s v="Sufficient capacity available"/>
    <s v="Works complete and handed over"/>
    <s v="Works complete and handed over."/>
    <m/>
    <s v="N"/>
    <d v="2021-07-16T00:00:00"/>
    <d v="2022-08-10T00:00:00"/>
    <m/>
    <m/>
    <m/>
    <m/>
    <m/>
    <s v="Term 1 2022"/>
    <s v="Phase 2"/>
  </r>
  <r>
    <x v="0"/>
    <n v="1841"/>
    <s v="Emu Plains Public School"/>
    <n v="30.5"/>
    <s v="Public"/>
    <s v="Penrith"/>
    <s v="Penrith"/>
    <s v="Metropolitan North"/>
    <s v="Sydney"/>
    <s v="Western Sydney AMU"/>
    <n v="2750"/>
    <n v="21"/>
    <n v="1"/>
    <n v="9"/>
    <n v="1"/>
    <s v="Report Issued"/>
    <m/>
    <n v="2022"/>
    <s v="Term 1"/>
    <n v="9"/>
    <n v="1"/>
    <n v="1"/>
    <m/>
    <m/>
    <n v="1"/>
    <x v="0"/>
    <s v="Exceeds total current capacity"/>
    <s v="Works complete and handed over"/>
    <s v="Works complete and handed over."/>
    <m/>
    <m/>
    <d v="2023-11-10T00:00:00"/>
    <d v="2024-08-22T00:00:00"/>
    <m/>
    <m/>
    <m/>
    <m/>
    <m/>
    <s v="Term 1 2022"/>
    <s v="Phase 2"/>
  </r>
  <r>
    <x v="1"/>
    <n v="4292"/>
    <s v="Engadine West Public School"/>
    <n v="27.5"/>
    <s v="Public"/>
    <s v="Sutherland"/>
    <s v="Heathcote"/>
    <s v="Metropolitan South"/>
    <s v="Sydney"/>
    <s v="Sydney AMU"/>
    <n v="2233"/>
    <n v="31"/>
    <n v="2"/>
    <n v="13"/>
    <n v="1"/>
    <s v="Report Issued"/>
    <m/>
    <n v="2021"/>
    <s v="Term 3"/>
    <n v="13"/>
    <n v="1"/>
    <n v="1"/>
    <m/>
    <m/>
    <n v="1"/>
    <x v="0"/>
    <s v="Exceeds total current capacity"/>
    <s v="Works complete and handed over."/>
    <s v="Works complete and handed over."/>
    <m/>
    <m/>
    <d v="2025-07-08T00:00:00"/>
    <d v="2025-10-24T00:00:00"/>
    <m/>
    <m/>
    <m/>
    <m/>
    <m/>
    <s v="Term 3 2021"/>
    <s v="Phase 2"/>
  </r>
  <r>
    <x v="0"/>
    <n v="3626"/>
    <s v="Enngonia Public School"/>
    <n v="36.5"/>
    <s v="Public"/>
    <s v="Bourke"/>
    <s v="Barwon"/>
    <s v="Rural North"/>
    <s v="Riverina Western (Dubbo)"/>
    <s v="North Western NSW AMU"/>
    <n v="2839"/>
    <n v="3"/>
    <n v="1"/>
    <n v="1"/>
    <n v="1"/>
    <s v="Report Issued"/>
    <m/>
    <n v="2019"/>
    <s v="Term 2"/>
    <n v="1"/>
    <n v="1"/>
    <m/>
    <m/>
    <m/>
    <n v="1"/>
    <x v="0"/>
    <s v="Sufficient capacity available"/>
    <s v="Works complete and handed over"/>
    <s v="Works complete and handed over.  "/>
    <m/>
    <s v="Y"/>
    <d v="2020-12-18T00:00:00"/>
    <d v="2023-07-20T00:00:00"/>
    <m/>
    <m/>
    <m/>
    <m/>
    <m/>
    <s v="Term 2 2019"/>
    <s v="Phase 1"/>
  </r>
  <r>
    <x v="1"/>
    <n v="1851"/>
    <s v="Epping West Public School"/>
    <n v="28"/>
    <s v="Public"/>
    <s v="Parramatta"/>
    <s v="Epping"/>
    <s v="Metropolitan North"/>
    <s v="Sydney"/>
    <s v="Northern Sydney AMU"/>
    <n v="2121"/>
    <n v="35"/>
    <n v="2"/>
    <n v="0"/>
    <n v="0"/>
    <s v="Report Issued"/>
    <n v="1"/>
    <n v="2020"/>
    <s v="Term 3"/>
    <n v="0"/>
    <n v="0"/>
    <m/>
    <m/>
    <m/>
    <m/>
    <x v="1"/>
    <s v="Status not yet known"/>
    <s v="Awaiting finalisation of Major Capital Works. Completed D1T1 2023. Block S and T are new builds. The rooms in A and H are refurb and have air con. Block O has not been completed - Library room.   I have confirmed with Northern Sydney AMU team that Epping West Public School has no a/c to OR0001. This is the only space they applied for under Cooler Classrooms Program."/>
    <s v="Works complete - no scope. Epping West Public School applied for CCF Round 1 – Library Reading Area. CCP works were on hold due to Major Capital Works. AMU completed library area with alternate funding as advised by Executive Director Asset Management (5/2/2025)."/>
    <m/>
    <s v="N/A"/>
    <m/>
    <m/>
    <m/>
    <m/>
    <m/>
    <m/>
    <m/>
    <s v="Term 3 2020"/>
    <s v="Phase 2"/>
  </r>
  <r>
    <x v="0"/>
    <n v="1867"/>
    <s v="Euabalong West Public School"/>
    <n v="35"/>
    <s v="Public"/>
    <s v="Cobar"/>
    <s v="Barwon"/>
    <s v="Rural South and West"/>
    <s v="n/a"/>
    <s v="Southern NSW AMU"/>
    <n v="2877"/>
    <n v="2"/>
    <n v="1"/>
    <n v="0"/>
    <n v="0"/>
    <s v="Report Issued"/>
    <n v="1"/>
    <n v="2019"/>
    <s v="Term 1"/>
    <n v="0"/>
    <n v="0"/>
    <m/>
    <m/>
    <m/>
    <n v="1"/>
    <x v="1"/>
    <s v="Sufficient capacity available"/>
    <s v="Works complete - no scope"/>
    <s v="Works complete - no scope."/>
    <m/>
    <s v="N/A"/>
    <m/>
    <m/>
    <m/>
    <m/>
    <m/>
    <m/>
    <d v="2020-01-15T00:00:00"/>
    <s v="Term 1 2019"/>
    <s v="Phase 1"/>
  </r>
  <r>
    <x v="0"/>
    <n v="1869"/>
    <s v="Euchareena Public School"/>
    <n v="30.5"/>
    <s v="Public"/>
    <s v="Western Plains"/>
    <s v="Dubbo"/>
    <s v="Rural South and West"/>
    <s v="n/a"/>
    <s v="North Western NSW AMU"/>
    <n v="2866"/>
    <n v="1"/>
    <n v="1"/>
    <n v="0"/>
    <n v="0"/>
    <s v="Report Issued"/>
    <s v="Recess"/>
    <n v="2023"/>
    <s v="Term 2"/>
    <n v="0"/>
    <n v="0"/>
    <m/>
    <m/>
    <m/>
    <m/>
    <x v="1"/>
    <s v="Status not yet known"/>
    <s v="The school will close sometime in 2022 at this stage. There has been no interest in the community to move it out of recess. (20/8/2021- Chad Bliss, Director Educational Leadership)"/>
    <s v="Works complete - no scope as school is in recess."/>
    <m/>
    <s v="N/A"/>
    <m/>
    <m/>
    <m/>
    <m/>
    <m/>
    <m/>
    <s v="No letter required as school is in recess"/>
    <s v="Term 2 2023"/>
    <s v="Phase 2"/>
  </r>
  <r>
    <x v="0"/>
    <n v="1870"/>
    <s v="Eugowra Public School"/>
    <n v="33.5"/>
    <s v="Public"/>
    <s v="Cabonne"/>
    <s v="Orange"/>
    <s v="Rural South and West"/>
    <s v="Riverina Western (Bathurst)"/>
    <s v="North Western NSW AMU"/>
    <n v="2806"/>
    <n v="3"/>
    <n v="1"/>
    <n v="3"/>
    <n v="1"/>
    <s v="Report Issued"/>
    <m/>
    <n v="2019"/>
    <s v="Term 4"/>
    <n v="3"/>
    <n v="1"/>
    <m/>
    <m/>
    <m/>
    <n v="1"/>
    <x v="0"/>
    <s v="Sufficient capacity available"/>
    <s v="Works complete and handed over"/>
    <s v="Works complete and handed over."/>
    <m/>
    <s v="Y"/>
    <d v="2021-01-20T00:00:00"/>
    <d v="2023-07-31T00:00:00"/>
    <m/>
    <m/>
    <m/>
    <m/>
    <m/>
    <s v="Term 4 2019"/>
    <s v="Phase 1"/>
  </r>
  <r>
    <x v="0"/>
    <n v="1873"/>
    <s v="Eumungerie Public School"/>
    <n v="33.5"/>
    <s v="Public"/>
    <s v="Western Plains"/>
    <s v="Dubbo"/>
    <s v="Rural South and West"/>
    <s v="n/a"/>
    <s v="North Western NSW AMU"/>
    <n v="2822"/>
    <n v="2"/>
    <n v="1"/>
    <n v="0"/>
    <n v="0"/>
    <s v="Report Issued"/>
    <n v="1"/>
    <n v="2020"/>
    <s v="Term 1"/>
    <n v="0"/>
    <n v="0"/>
    <m/>
    <m/>
    <m/>
    <m/>
    <x v="1"/>
    <s v="Sufficient capacity available"/>
    <s v="Works complete - no scope"/>
    <s v="Works complete - no scope."/>
    <m/>
    <s v="N/A"/>
    <m/>
    <m/>
    <m/>
    <m/>
    <m/>
    <m/>
    <d v="2020-01-15T00:00:00"/>
    <s v="Term 1 2020"/>
    <s v="Phase 1"/>
  </r>
  <r>
    <x v="3"/>
    <n v="1874"/>
    <s v="Eungai Public School"/>
    <n v="29.1"/>
    <s v="Public"/>
    <s v="Nambucca "/>
    <s v="Oxley"/>
    <s v="Regional North and West"/>
    <s v="North Coast"/>
    <s v="North Coast AMU"/>
    <n v="2441"/>
    <n v="3"/>
    <n v="4"/>
    <n v="1"/>
    <n v="0"/>
    <s v="Report Issued"/>
    <m/>
    <n v="2022"/>
    <s v="Term 2"/>
    <n v="1"/>
    <n v="0"/>
    <m/>
    <m/>
    <m/>
    <n v="1"/>
    <x v="0"/>
    <s v="Sufficient capacity available"/>
    <s v="Works complete and handed over"/>
    <s v="Works complete and handed over."/>
    <m/>
    <m/>
    <d v="2024-05-23T00:00:00"/>
    <d v="2024-06-07T00:00:00"/>
    <m/>
    <m/>
    <m/>
    <m/>
    <m/>
    <m/>
    <s v="Phase 2"/>
  </r>
  <r>
    <x v="0"/>
    <n v="1883"/>
    <s v="Eurongilly Public School"/>
    <n v="34"/>
    <s v="Public"/>
    <s v="Junee"/>
    <s v="Cootamundra"/>
    <s v="Rural South and West"/>
    <s v="n/a"/>
    <s v="Southern NSW AMU"/>
    <n v="2663"/>
    <n v="2"/>
    <n v="1"/>
    <n v="0"/>
    <n v="0"/>
    <s v="Report Issued"/>
    <n v="1"/>
    <n v="2019"/>
    <s v="Term 3"/>
    <n v="0"/>
    <n v="0"/>
    <m/>
    <m/>
    <m/>
    <m/>
    <x v="1"/>
    <s v="Sufficient capacity available"/>
    <s v="Works complete - no scope"/>
    <s v="Works complete - no scope."/>
    <m/>
    <s v="N/A"/>
    <m/>
    <m/>
    <m/>
    <m/>
    <m/>
    <m/>
    <d v="2020-01-15T00:00:00"/>
    <s v="Term 3 2019"/>
    <s v="Phase 1"/>
  </r>
  <r>
    <x v="0"/>
    <n v="1885"/>
    <s v="Euston Public School"/>
    <n v="34"/>
    <s v="Public"/>
    <s v="Balranald"/>
    <s v="Murray"/>
    <s v="Rural South and West"/>
    <s v="Riverina Western (Wagga)"/>
    <s v="North Western NSW AMU"/>
    <n v="2737"/>
    <n v="7"/>
    <n v="1"/>
    <n v="1"/>
    <n v="1"/>
    <s v="Report Issued"/>
    <m/>
    <n v="2019"/>
    <s v="Term 4"/>
    <n v="1"/>
    <n v="1"/>
    <m/>
    <m/>
    <m/>
    <n v="1"/>
    <x v="0"/>
    <s v="Sufficient capacity available"/>
    <s v="Works complete and handed over"/>
    <s v="Works complete and handed over."/>
    <m/>
    <s v="Y"/>
    <d v="2021-04-01T00:00:00"/>
    <d v="2021-05-19T00:00:00"/>
    <m/>
    <m/>
    <m/>
    <m/>
    <m/>
    <s v="Term 4 2019"/>
    <s v="Phase 1"/>
  </r>
  <r>
    <x v="1"/>
    <n v="1886"/>
    <s v="Evans River Community School"/>
    <n v="29"/>
    <s v="Central"/>
    <s v="Richmond Valley"/>
    <s v="Clarence"/>
    <s v="Rural North"/>
    <s v="North Coast"/>
    <s v="North Coast AMU"/>
    <n v="2473"/>
    <n v="50"/>
    <n v="1"/>
    <n v="27"/>
    <n v="0"/>
    <s v="Report Issued"/>
    <m/>
    <n v="2019"/>
    <s v="Term 2"/>
    <n v="27"/>
    <n v="0"/>
    <n v="1"/>
    <m/>
    <n v="1"/>
    <n v="1"/>
    <x v="0"/>
    <s v="Exceeds total current capacity"/>
    <s v="Works complete and handed over"/>
    <s v="Works complete and handed over."/>
    <m/>
    <s v="Y"/>
    <d v="2021-06-24T00:00:00"/>
    <d v="2021-06-08T00:00:00"/>
    <m/>
    <m/>
    <m/>
    <m/>
    <m/>
    <s v="Term 2 2019"/>
    <s v="Phase 1"/>
  </r>
  <r>
    <x v="1"/>
    <n v="1891"/>
    <s v="Exeter Public School"/>
    <n v="26.5"/>
    <s v="Public"/>
    <s v="Wingecarribee"/>
    <s v="Goulburn"/>
    <s v="Regional South"/>
    <s v="South Coast"/>
    <s v="Southern NSW AMU"/>
    <n v="2579"/>
    <n v="4"/>
    <n v="1"/>
    <n v="1"/>
    <n v="0"/>
    <s v="Report Issued"/>
    <m/>
    <n v="2023"/>
    <s v="Term 1"/>
    <n v="1"/>
    <n v="0"/>
    <m/>
    <m/>
    <m/>
    <n v="1"/>
    <x v="0"/>
    <s v="Sufficient capacity available"/>
    <s v="All AC systems are operational. Asset date capture &amp; myFLO photos received. O&amp;MM submitted. Awaits evidence of defect rectification."/>
    <s v="Works complete and handed over."/>
    <m/>
    <s v="Y"/>
    <d v="2023-07-03T00:00:00"/>
    <d v="2024-04-02T00:00:00"/>
    <m/>
    <m/>
    <m/>
    <m/>
    <d v="2020-04-21T00:00:00"/>
    <s v="Term 1 2023"/>
    <s v="Phase 2"/>
  </r>
  <r>
    <x v="0"/>
    <n v="1894"/>
    <s v="Fairfax Public School"/>
    <n v="34"/>
    <s v="Public"/>
    <s v="Narrabri"/>
    <s v="Barwon"/>
    <s v="Rural North"/>
    <s v="n/a"/>
    <s v="North Western NSW AMU"/>
    <n v="2382"/>
    <n v="2"/>
    <n v="2"/>
    <n v="0"/>
    <n v="0"/>
    <s v="Report Issued"/>
    <n v="1"/>
    <n v="2019"/>
    <s v="Term 3"/>
    <n v="0"/>
    <n v="0"/>
    <m/>
    <m/>
    <m/>
    <m/>
    <x v="1"/>
    <s v="Sufficient capacity available"/>
    <s v="Works complete - no scope"/>
    <s v="Works complete - no scope."/>
    <m/>
    <s v="N/A"/>
    <m/>
    <m/>
    <m/>
    <m/>
    <m/>
    <m/>
    <d v="2020-01-15T00:00:00"/>
    <s v="Term 3 2019"/>
    <s v="Phase 1"/>
  </r>
  <r>
    <x v="3"/>
    <n v="8550"/>
    <s v="Fairfield High School"/>
    <n v="29"/>
    <s v="High"/>
    <s v="Fairfield "/>
    <s v="Fairfield"/>
    <s v="Metropolitan South and West"/>
    <s v="Sydney"/>
    <s v="South Western Sydney AMU"/>
    <n v="2165"/>
    <n v="79"/>
    <n v="13"/>
    <n v="42"/>
    <n v="1"/>
    <s v="Report Issued"/>
    <m/>
    <n v="2022"/>
    <s v="Term 2"/>
    <n v="42"/>
    <n v="1"/>
    <n v="1"/>
    <m/>
    <m/>
    <n v="1"/>
    <x v="0"/>
    <s v="Exceeds total current capacity"/>
    <s v="Works complete and handed over."/>
    <s v="Works complete and handed over."/>
    <m/>
    <m/>
    <d v="2024-12-22T00:00:00"/>
    <d v="2025-06-02T00:00:00"/>
    <m/>
    <m/>
    <m/>
    <m/>
    <m/>
    <m/>
    <s v="Phase 2"/>
  </r>
  <r>
    <x v="0"/>
    <n v="8111"/>
    <s v="Farrer Memorial Agricultural High School"/>
    <n v="31.5"/>
    <s v="High"/>
    <s v="Tamworth"/>
    <s v="Tamworth"/>
    <s v="Rural North"/>
    <s v="HNE (Tamworth)"/>
    <s v="North Western NSW AMU"/>
    <n v="2340"/>
    <n v="34"/>
    <n v="2"/>
    <n v="11"/>
    <n v="1"/>
    <s v="Report Issued"/>
    <m/>
    <n v="2021"/>
    <s v="Term 3"/>
    <n v="11"/>
    <n v="1"/>
    <s v="SESPP - Tranche 1"/>
    <m/>
    <m/>
    <n v="1"/>
    <x v="0"/>
    <s v="Exceeds total current capacity"/>
    <s v="AC Works complete and handed over._x000a_School is now part of the Smart Energy Schools Pilot Project (SESPP - Tranche 1).  "/>
    <s v="Works complete and handed over. School is now part of the Smart Energy Schools Pilot Project (SESPP - Tranche 1).  "/>
    <m/>
    <s v="Y"/>
    <d v="2023-02-15T00:00:00"/>
    <d v="2023-08-30T00:00:00"/>
    <m/>
    <m/>
    <m/>
    <m/>
    <m/>
    <s v="Term 3 2021"/>
    <s v="Phase 2"/>
  </r>
  <r>
    <x v="0"/>
    <n v="5768"/>
    <s v="Fernhill High School"/>
    <n v="30"/>
    <s v="SSPK-12"/>
    <s v="Penrith"/>
    <s v="Mulgoa"/>
    <s v="Metropolitan North"/>
    <s v="n/a"/>
    <s v="Western Sydney AMU"/>
    <n v="2745"/>
    <n v="22"/>
    <n v="1"/>
    <n v="0"/>
    <n v="0"/>
    <s v="Report Issued"/>
    <n v="1"/>
    <n v="2018"/>
    <s v="Term 4"/>
    <n v="0"/>
    <n v="0"/>
    <m/>
    <m/>
    <m/>
    <n v="1"/>
    <x v="1"/>
    <s v="Sufficient capacity available"/>
    <s v="Works complete - no scope. A/C units have been retained. No CCP works completed however the 21 classrooms and 1 library space previously incorrectly reported as complete."/>
    <s v="Works complete - no scope. A/C units have been retained. Principal has confirmed that rooms are already air-conditioned and no works required. "/>
    <m/>
    <s v="N/A"/>
    <m/>
    <m/>
    <m/>
    <m/>
    <m/>
    <m/>
    <d v="2020-01-15T00:00:00"/>
    <s v="Term 4 2018"/>
    <s v="Phase 1"/>
  </r>
  <r>
    <x v="0"/>
    <n v="8360"/>
    <s v="Finley High School"/>
    <n v="33"/>
    <s v="High"/>
    <s v="Berrigan"/>
    <s v="Murray"/>
    <s v="Rural South and West"/>
    <s v="Riverina Western (Wagga)"/>
    <s v="Southern NSW AMU"/>
    <n v="2713"/>
    <n v="35"/>
    <n v="5"/>
    <n v="29"/>
    <n v="3"/>
    <s v="Report Issued"/>
    <m/>
    <n v="2020"/>
    <s v="Term 3"/>
    <n v="29"/>
    <n v="3"/>
    <n v="1"/>
    <m/>
    <m/>
    <n v="1"/>
    <x v="0"/>
    <s v="Exceeds total current capacity"/>
    <s v="Works complete and handed over"/>
    <s v="Works complete and handed over."/>
    <m/>
    <s v="Y"/>
    <d v="2023-03-03T00:00:00"/>
    <d v="2023-06-09T00:00:00"/>
    <m/>
    <m/>
    <m/>
    <m/>
    <m/>
    <s v="Term 3 2020"/>
    <s v="Phase 2"/>
  </r>
  <r>
    <x v="0"/>
    <n v="3945"/>
    <s v="Finley Public School"/>
    <n v="33"/>
    <s v="Public"/>
    <s v="Berrigan"/>
    <s v="Murray"/>
    <s v="Rural South and West"/>
    <s v="Riverina Western (Wagga)"/>
    <s v="Southern NSW AMU"/>
    <n v="2713"/>
    <n v="18"/>
    <n v="1"/>
    <n v="13"/>
    <n v="1"/>
    <s v="Report Issued"/>
    <m/>
    <n v="2020"/>
    <s v="Term 3"/>
    <n v="13"/>
    <n v="1"/>
    <n v="1"/>
    <m/>
    <m/>
    <n v="1"/>
    <x v="0"/>
    <s v="Exceeds total current capacity"/>
    <s v="Works complete and handed over"/>
    <s v="Works complete and handed over."/>
    <m/>
    <s v="Y"/>
    <d v="2023-03-03T00:00:00"/>
    <d v="2023-06-09T00:00:00"/>
    <m/>
    <m/>
    <m/>
    <m/>
    <m/>
    <s v="Term 3 2020"/>
    <s v="Phase 2"/>
  </r>
  <r>
    <x v="1"/>
    <n v="8373"/>
    <s v="Five Islands Secondary College"/>
    <n v="26"/>
    <s v="High"/>
    <s v="Wollongong"/>
    <s v="Wollongong"/>
    <s v="Regional South"/>
    <s v="South Coast"/>
    <s v="Southern NSW AMU"/>
    <n v="2505"/>
    <n v="43"/>
    <n v="4"/>
    <n v="21"/>
    <n v="1"/>
    <s v="Report Issued"/>
    <m/>
    <n v="2022"/>
    <s v="Term 4"/>
    <n v="21"/>
    <n v="1"/>
    <n v="1"/>
    <m/>
    <m/>
    <n v="1"/>
    <x v="0"/>
    <s v="Exceeds total current capacity"/>
    <s v="05.02.2025 - Defect Inspection undertaken with Kennect Electrical to review further faults identified with the system, 2 units seem to have lost all Gas. Kennect have been asked to price up chasing the leaks and fixing them and regassing and comissioning these units_x000a_12.12.24 Works complete, defects to be rectified and handover with school organised....1.08.24 New contractors to be engaged to complete outstanding works. All Internal AC FCU's Installed, External Condensers installed. Install of cages  28/5/2024 Trunking install (Complete end of June) -Fans (Compete end of June) - The Contractor rectified all  defect. Handover scheduled for 6 Aug 2025._x000a_15.10.24 New contractor completing works, going well"/>
    <s v="Works complete and handed over."/>
    <m/>
    <s v="N"/>
    <d v="2022-12-10T00:00:00"/>
    <d v="2025-08-06T00:00:00"/>
    <m/>
    <m/>
    <m/>
    <m/>
    <m/>
    <s v="Term 4 2022"/>
    <s v="Phase 2"/>
  </r>
  <r>
    <x v="0"/>
    <n v="8194"/>
    <s v="Forbes High School"/>
    <n v="33.5"/>
    <s v="High"/>
    <s v="Forbes"/>
    <s v="Orange"/>
    <s v="Rural South and West"/>
    <s v="Riverina Western (Bathurst)"/>
    <s v="North Western NSW AMU"/>
    <n v="2871"/>
    <n v="33"/>
    <n v="1"/>
    <n v="28"/>
    <n v="1"/>
    <s v="Report Issued"/>
    <m/>
    <n v="2019"/>
    <s v="Term 4"/>
    <n v="28"/>
    <n v="1"/>
    <m/>
    <m/>
    <m/>
    <n v="1"/>
    <x v="0"/>
    <s v="Sufficient capacity available"/>
    <s v="All works complete including damaged floor vinyl replaced. Handover completed on 31/7/2023. "/>
    <s v="Works complete and handed over."/>
    <m/>
    <s v="Y"/>
    <d v="2021-06-11T00:00:00"/>
    <d v="2023-07-31T00:00:00"/>
    <m/>
    <m/>
    <m/>
    <m/>
    <m/>
    <s v="Term 4 2019"/>
    <s v="Phase 1"/>
  </r>
  <r>
    <x v="0"/>
    <n v="4100"/>
    <s v="Forbes North Public School"/>
    <n v="33.5"/>
    <s v="Public"/>
    <s v="Forbes"/>
    <s v="Orange"/>
    <s v="Rural South and West"/>
    <s v="Riverina Western (Bathurst)"/>
    <s v="North Western NSW AMU"/>
    <n v="2871"/>
    <n v="15"/>
    <n v="1"/>
    <n v="14"/>
    <n v="1"/>
    <s v="Report Issued"/>
    <m/>
    <n v="2019"/>
    <s v="Term 3"/>
    <n v="14"/>
    <n v="1"/>
    <n v="1"/>
    <m/>
    <n v="1"/>
    <n v="1"/>
    <x v="0"/>
    <s v="Exceeds total current capacity"/>
    <s v="Works complete and handed over "/>
    <s v="Works complete and handed over."/>
    <m/>
    <m/>
    <d v="2022-04-30T00:00:00"/>
    <d v="2023-11-30T00:00:00"/>
    <m/>
    <m/>
    <m/>
    <m/>
    <m/>
    <s v="Term 3 2019"/>
    <s v="Phase 1"/>
  </r>
  <r>
    <x v="0"/>
    <n v="1926"/>
    <s v="Forbes Public School"/>
    <n v="34"/>
    <s v="Public"/>
    <s v="Forbes"/>
    <s v="Orange"/>
    <s v="Rural South and West"/>
    <s v="Riverina Western (Bathurst)"/>
    <s v="North Western NSW AMU"/>
    <n v="2871"/>
    <n v="21"/>
    <n v="1"/>
    <n v="21"/>
    <n v="1"/>
    <s v="Report Issued"/>
    <m/>
    <n v="2019"/>
    <s v="Term 3"/>
    <n v="21"/>
    <n v="1"/>
    <m/>
    <m/>
    <m/>
    <n v="1"/>
    <x v="0"/>
    <s v="Sufficient capacity available"/>
    <s v="Original Contractor, Grella Group, has gone into administration. Approval received to engage another CCP contractor working in the area to complete.  Dynatech engaged on 16/2/2023. All a/c's checked, serviced and operational.  School was severely damaged by floods and now with all buildings locked up. Completion on-hold. Level 1 works completedContractor matters raised with Public Works executives. New contractor to quote rectification of works (Approved) Programmed for 6/3/23 Removed from program due to flooding"/>
    <s v="Works complete.  No handover required due to flooding."/>
    <m/>
    <s v="Y"/>
    <d v="2021-04-16T00:00:00"/>
    <s v="Removed due to flooding"/>
    <m/>
    <m/>
    <m/>
    <m/>
    <m/>
    <s v="Term 3 2019"/>
    <s v="Phase 1"/>
  </r>
  <r>
    <x v="0"/>
    <n v="1930"/>
    <s v="Forest Hill Public School"/>
    <n v="33.5"/>
    <s v="Public"/>
    <s v="Wagga Wagga"/>
    <s v="Wagga Wagga"/>
    <s v="Rural South and West"/>
    <s v="Riverina Western (Wagga)"/>
    <s v="Southern NSW AMU"/>
    <n v="2651"/>
    <n v="7"/>
    <n v="0"/>
    <n v="8"/>
    <n v="0"/>
    <s v="Report Issued"/>
    <m/>
    <n v="2019"/>
    <s v="Term 2"/>
    <n v="8"/>
    <n v="0"/>
    <m/>
    <m/>
    <m/>
    <n v="1"/>
    <x v="0"/>
    <s v="Sufficient capacity available"/>
    <s v="Works complete and handed over"/>
    <s v="Works complete and handed over."/>
    <m/>
    <s v="Y"/>
    <d v="2020-05-20T00:00:00"/>
    <d v="2020-07-19T00:00:00"/>
    <m/>
    <m/>
    <m/>
    <m/>
    <m/>
    <s v="Term 2 2019"/>
    <s v="Phase 1"/>
  </r>
  <r>
    <x v="1"/>
    <n v="1936"/>
    <s v="Forster Public School"/>
    <n v="28"/>
    <s v="Public"/>
    <s v="Mid-Coast"/>
    <s v="Myall Lakes"/>
    <s v="Rural North"/>
    <s v="HNE (Newcastle)"/>
    <s v="North Coast AMU"/>
    <n v="2428"/>
    <n v="47"/>
    <n v="2"/>
    <n v="17"/>
    <n v="3"/>
    <s v="Report Issued"/>
    <m/>
    <n v="2019"/>
    <s v="Term 2"/>
    <n v="17"/>
    <n v="3"/>
    <m/>
    <m/>
    <m/>
    <n v="1"/>
    <x v="0"/>
    <s v="Sufficient capacity available"/>
    <s v="Works complete and handed over."/>
    <s v="Works complete and handed over."/>
    <m/>
    <s v="N"/>
    <d v="2020-05-14T00:00:00"/>
    <d v="2020-06-03T00:00:00"/>
    <m/>
    <m/>
    <m/>
    <m/>
    <m/>
    <s v="Term 2 2019"/>
    <s v="Phase 1"/>
  </r>
  <r>
    <x v="2"/>
    <n v="8439"/>
    <s v="Francis Greenway High School"/>
    <n v="29.5"/>
    <s v="High"/>
    <s v="Maitland"/>
    <s v="Maitland"/>
    <s v="Regional North"/>
    <s v="HNE (Newcastle)"/>
    <s v="Hunter/Central Coast AMU"/>
    <n v="2322"/>
    <n v="49"/>
    <n v="4"/>
    <n v="6"/>
    <n v="1"/>
    <s v="Report Issued"/>
    <m/>
    <n v="2019"/>
    <s v="Term 2"/>
    <n v="6"/>
    <n v="1"/>
    <m/>
    <m/>
    <m/>
    <n v="1"/>
    <x v="0"/>
    <s v="Sufficient capacity available"/>
    <s v="Works complete and handed over. Round 2 - no scope school. "/>
    <s v="Works complete and handed over. Round 2 - no scope school. "/>
    <m/>
    <s v="Y"/>
    <d v="2020-05-12T00:00:00"/>
    <d v="2019-04-24T00:00:00"/>
    <m/>
    <m/>
    <m/>
    <m/>
    <m/>
    <s v="Term 2 2019"/>
    <s v="Phase 1"/>
  </r>
  <r>
    <x v="3"/>
    <n v="4581"/>
    <s v="Frank Partridge VC Public School"/>
    <n v="29"/>
    <s v="Public"/>
    <s v="Nambucca "/>
    <s v="Oxley"/>
    <s v="Regional North and West"/>
    <s v="North Coast"/>
    <s v="North Coast AMU"/>
    <n v="2448"/>
    <n v="16"/>
    <n v="2"/>
    <n v="8"/>
    <n v="2"/>
    <s v="Audit Complete"/>
    <m/>
    <n v="2022"/>
    <s v="Term 2"/>
    <n v="8"/>
    <n v="2"/>
    <m/>
    <m/>
    <m/>
    <n v="1"/>
    <x v="0"/>
    <s v="Sufficient capacity available"/>
    <s v="Works complete and handed over"/>
    <s v="Works complete and handed over."/>
    <m/>
    <m/>
    <d v="2024-05-17T00:00:00"/>
    <d v="2024-06-07T00:00:00"/>
    <m/>
    <m/>
    <m/>
    <m/>
    <m/>
    <m/>
    <s v="Phase 2"/>
  </r>
  <r>
    <x v="0"/>
    <n v="4456"/>
    <s v="Franklin Public School"/>
    <n v="32.5"/>
    <s v="Public"/>
    <s v="Snowy Valleys"/>
    <s v="Wagga Wagga"/>
    <s v="Rural South and West"/>
    <s v="Riverina Western (Wagga)"/>
    <s v="Southern NSW AMU"/>
    <n v="2720"/>
    <n v="9"/>
    <n v="1"/>
    <n v="9"/>
    <n v="1"/>
    <s v="Report Issued"/>
    <m/>
    <n v="2021"/>
    <s v="Term 1"/>
    <n v="9"/>
    <n v="1"/>
    <n v="1"/>
    <m/>
    <m/>
    <n v="1"/>
    <x v="0"/>
    <s v="Exceeds total current capacity"/>
    <s v="Works Complete and handed over"/>
    <s v="Works complete and handed over."/>
    <m/>
    <s v="Y"/>
    <d v="2023-07-20T00:00:00"/>
    <d v="2025-11-26T00:00:00"/>
    <m/>
    <m/>
    <m/>
    <m/>
    <m/>
    <s v="Term 1 2021"/>
    <s v="Phase 2"/>
  </r>
  <r>
    <x v="0"/>
    <n v="1944"/>
    <s v="Freemans Reach Public School"/>
    <n v="30.5"/>
    <s v="Public"/>
    <s v="Hawkesbury"/>
    <s v="Hawkesbury"/>
    <s v="Regional North"/>
    <s v="Sydney"/>
    <s v="Western Sydney AMU"/>
    <n v="2756"/>
    <n v="12"/>
    <n v="1"/>
    <n v="2"/>
    <n v="0"/>
    <s v="Report Issued"/>
    <m/>
    <n v="2022"/>
    <s v="Term 1"/>
    <n v="2"/>
    <n v="0"/>
    <m/>
    <m/>
    <m/>
    <n v="1"/>
    <x v="0"/>
    <s v="Sufficient capacity available"/>
    <s v="Works complete and handed over"/>
    <s v="Works complete and handed over."/>
    <m/>
    <s v="N"/>
    <d v="2022-01-27T00:00:00"/>
    <d v="2023-02-23T00:00:00"/>
    <m/>
    <m/>
    <m/>
    <m/>
    <m/>
    <s v="Term 1 2022"/>
    <s v="Phase 2"/>
  </r>
  <r>
    <x v="0"/>
    <n v="5685"/>
    <s v="G S Kidd Memorial School"/>
    <n v="32.5"/>
    <s v="SSPK-12"/>
    <s v="Gunnedah"/>
    <s v="Tamworth"/>
    <s v="Rural North"/>
    <s v="n/a"/>
    <s v="North Western NSW AMU"/>
    <n v="2380"/>
    <n v="5"/>
    <n v="0"/>
    <n v="0"/>
    <n v="0"/>
    <s v="Report Issued"/>
    <n v="1"/>
    <n v="2021"/>
    <s v="Term 1"/>
    <n v="0"/>
    <n v="0"/>
    <m/>
    <m/>
    <m/>
    <m/>
    <x v="1"/>
    <s v="Status not yet known"/>
    <s v="Works complete - no scope"/>
    <s v="Works complete - no scope."/>
    <m/>
    <s v="N/A"/>
    <m/>
    <m/>
    <m/>
    <m/>
    <m/>
    <m/>
    <d v="2020-04-20T00:00:00"/>
    <s v="Term 1 2021"/>
    <s v="Phase 2"/>
  </r>
  <r>
    <x v="0"/>
    <n v="1954"/>
    <s v="Ganmain Public School"/>
    <n v="34"/>
    <s v="Public"/>
    <s v="Coolamon"/>
    <s v="Cootamundra"/>
    <s v="Rural South and West"/>
    <s v="Riverina Western (Wagga)"/>
    <s v="Southern NSW AMU"/>
    <n v="2702"/>
    <n v="3"/>
    <n v="1"/>
    <n v="3"/>
    <n v="1"/>
    <s v="Report Issued"/>
    <m/>
    <n v="2019"/>
    <s v="Term 2"/>
    <n v="3"/>
    <n v="1"/>
    <m/>
    <m/>
    <m/>
    <n v="1"/>
    <x v="0"/>
    <s v="Sufficient capacity available"/>
    <s v="Works complete and handed over"/>
    <s v="Works complete and handed over."/>
    <m/>
    <s v="Y"/>
    <d v="2020-05-20T00:00:00"/>
    <d v="2020-07-26T00:00:00"/>
    <m/>
    <m/>
    <m/>
    <m/>
    <m/>
    <s v="Term 2 2019"/>
    <s v="Phase 1"/>
  </r>
  <r>
    <x v="0"/>
    <n v="1956"/>
    <s v="Garah Public School"/>
    <n v="34.5"/>
    <s v="Public"/>
    <s v="Moree Plains"/>
    <s v="Northern Tablelands"/>
    <s v="Rural North"/>
    <s v="n/a"/>
    <s v="North Western NSW AMU"/>
    <n v="2405"/>
    <n v="2"/>
    <n v="1"/>
    <n v="0"/>
    <n v="0"/>
    <s v="Report Issued"/>
    <n v="1"/>
    <n v="2019"/>
    <s v="Term 2"/>
    <n v="0"/>
    <n v="0"/>
    <m/>
    <m/>
    <m/>
    <m/>
    <x v="1"/>
    <s v="Sufficient capacity available"/>
    <s v="Works complete - no scope"/>
    <s v="Works complete - no scope."/>
    <m/>
    <s v="N/A"/>
    <m/>
    <m/>
    <m/>
    <m/>
    <m/>
    <m/>
    <d v="2020-01-15T00:00:00"/>
    <s v="Term 2 2019"/>
    <s v="Phase 1"/>
  </r>
  <r>
    <x v="1"/>
    <n v="4136"/>
    <s v="Garden Suburb Public School"/>
    <n v="27.5"/>
    <s v="Public"/>
    <s v="Lake Macquarie"/>
    <s v="Charlestown"/>
    <s v="Regional North"/>
    <s v="n/a"/>
    <s v="Hunter/Central Coast AMU"/>
    <n v="2289"/>
    <n v="11"/>
    <n v="2"/>
    <n v="0"/>
    <n v="0"/>
    <s v="Report Issued"/>
    <n v="1"/>
    <n v="2023"/>
    <s v="Term 1"/>
    <n v="0"/>
    <n v="0"/>
    <m/>
    <m/>
    <m/>
    <m/>
    <x v="1"/>
    <s v="Sufficient capacity available"/>
    <s v="Works complete - no scope"/>
    <s v="Works complete - no scope."/>
    <m/>
    <s v="N/A"/>
    <m/>
    <m/>
    <m/>
    <m/>
    <m/>
    <m/>
    <d v="2020-05-22T00:00:00"/>
    <s v="Term 1 2023"/>
    <s v="Phase 2"/>
  </r>
  <r>
    <x v="1"/>
    <n v="8813"/>
    <s v="Georges River College Hurstville Boys Campus"/>
    <n v="27.5"/>
    <s v="High"/>
    <s v="Georges River"/>
    <s v="Kogarah"/>
    <s v="Metropolitan South"/>
    <s v="Sydney"/>
    <s v="Sydney AMU"/>
    <n v="2220"/>
    <n v="53"/>
    <n v="5"/>
    <n v="12"/>
    <n v="1"/>
    <s v="Report Issued"/>
    <m/>
    <n v="2021"/>
    <s v="Term 2"/>
    <n v="12"/>
    <n v="1"/>
    <m/>
    <m/>
    <m/>
    <n v="1"/>
    <x v="0"/>
    <s v="Sufficient capacity available"/>
    <s v="Works complete and handed over"/>
    <s v="Works complete and handed over."/>
    <m/>
    <s v="N"/>
    <d v="2022-04-11T00:00:00"/>
    <d v="2023-05-12T00:00:00"/>
    <m/>
    <m/>
    <m/>
    <m/>
    <m/>
    <s v="Term 2 2021"/>
    <s v="Phase 2"/>
  </r>
  <r>
    <x v="1"/>
    <n v="8284"/>
    <s v="Georges River College Oatley Senior Campus"/>
    <n v="27.5"/>
    <s v="High"/>
    <s v="Georges River"/>
    <s v="Oatley"/>
    <s v="Metropolitan South"/>
    <s v="n/a"/>
    <s v="Sydney AMU"/>
    <n v="2223"/>
    <n v="77"/>
    <n v="4"/>
    <n v="0"/>
    <n v="0"/>
    <s v="Report Issued"/>
    <n v="1"/>
    <n v="2023"/>
    <s v="Term 1"/>
    <n v="0"/>
    <n v="0"/>
    <s v="SESPP - Tranche 2"/>
    <m/>
    <m/>
    <m/>
    <x v="1"/>
    <s v="Status not yet known"/>
    <s v="Sealed schools confirmed their works are complete. Requested spaces have &gt;15kW Ducted system that falls under the FMC"/>
    <s v="Works complete - no scope. School is now part of the Smart Energy Schools Pilot Project (SESPP - Tranche 2). "/>
    <m/>
    <s v="N/A"/>
    <m/>
    <m/>
    <m/>
    <m/>
    <m/>
    <m/>
    <d v="2021-05-05T00:00:00"/>
    <s v="Term 1 2023"/>
    <s v="Phase 2"/>
  </r>
  <r>
    <x v="1"/>
    <n v="8857"/>
    <s v="Georges River College Penshurst Girls Campus"/>
    <n v="27.5"/>
    <s v="High"/>
    <s v="Georges River"/>
    <s v="Oatley"/>
    <s v="Metropolitan South"/>
    <s v="Sydney"/>
    <s v="Sydney AMU"/>
    <n v="2222"/>
    <n v="42"/>
    <n v="1"/>
    <n v="27"/>
    <n v="0"/>
    <s v="Report Issued"/>
    <m/>
    <n v="2022"/>
    <s v="Term 2"/>
    <n v="27"/>
    <n v="0"/>
    <n v="1"/>
    <m/>
    <m/>
    <n v="1"/>
    <x v="0"/>
    <s v="Exceeds total current capacity"/>
    <s v="Works complete and handed over."/>
    <s v="Works complete and handed over."/>
    <m/>
    <m/>
    <d v="2024-11-20T00:00:00"/>
    <d v="2025-10-30T00:00:00"/>
    <m/>
    <m/>
    <m/>
    <m/>
    <m/>
    <s v="Term 2 2022"/>
    <s v="Phase 2"/>
  </r>
  <r>
    <x v="0"/>
    <n v="1969"/>
    <s v="Gerogery Public School"/>
    <n v="32"/>
    <s v="Public"/>
    <s v="Greater Hume"/>
    <s v="Albury"/>
    <s v="Rural South and West"/>
    <s v="Riverina Western (Wagga)"/>
    <s v="Southern NSW AMU"/>
    <n v="2642"/>
    <n v="2"/>
    <n v="1"/>
    <n v="1"/>
    <n v="1"/>
    <s v="Report Issued"/>
    <m/>
    <n v="2021"/>
    <s v="Term 2"/>
    <n v="1"/>
    <n v="1"/>
    <s v="SESPP - Tranche 1"/>
    <m/>
    <m/>
    <n v="1"/>
    <x v="0"/>
    <s v="Exceeds total current capacity"/>
    <s v="Works complete and handed over"/>
    <s v="Works complete and handed over. School is now part of the Smart Energy Schools Pilot Project (SESPP - Tranche 1). "/>
    <m/>
    <s v="Y"/>
    <d v="2022-07-22T00:00:00"/>
    <d v="2023-11-14T00:00:00"/>
    <m/>
    <m/>
    <m/>
    <m/>
    <m/>
    <s v="Term 2 2021"/>
    <s v="Phase 2"/>
  </r>
  <r>
    <x v="0"/>
    <n v="1972"/>
    <s v="Geurie Public School"/>
    <n v="33"/>
    <s v="Public"/>
    <s v="Western Plains"/>
    <s v="Dubbo"/>
    <s v="Rural South and West"/>
    <s v="Riverina Western (Dubbo)"/>
    <s v="North Western NSW AMU"/>
    <n v="2818"/>
    <n v="7"/>
    <n v="2"/>
    <n v="7"/>
    <n v="1"/>
    <s v="Report Issued"/>
    <m/>
    <n v="2020"/>
    <s v="Term 3"/>
    <n v="7"/>
    <n v="1"/>
    <n v="1"/>
    <m/>
    <m/>
    <n v="1"/>
    <x v="0"/>
    <s v="Exceeds total current capacity"/>
    <s v="Works complete and handed over"/>
    <s v="Works complete and handed over. "/>
    <m/>
    <s v="N"/>
    <d v="2022-10-21T00:00:00"/>
    <d v="2023-07-24T00:00:00"/>
    <m/>
    <m/>
    <m/>
    <m/>
    <m/>
    <s v="Term 3 2020"/>
    <s v="Phase 2"/>
  </r>
  <r>
    <x v="0"/>
    <n v="1978"/>
    <s v="Gilgai Public School"/>
    <n v="30"/>
    <s v="Public"/>
    <s v="Inverell"/>
    <s v="Northern Tablelands"/>
    <s v="Rural North"/>
    <s v="North Coast"/>
    <s v="North Western NSW AMU"/>
    <n v="2360"/>
    <n v="3"/>
    <n v="1"/>
    <n v="2"/>
    <n v="1"/>
    <s v="Report Issued"/>
    <m/>
    <n v="2022"/>
    <s v="Term 4"/>
    <n v="2"/>
    <n v="1"/>
    <m/>
    <m/>
    <m/>
    <n v="1"/>
    <x v="0"/>
    <s v="Sufficient capacity available"/>
    <s v="Works complete and handed over"/>
    <s v="Works complete and handed over."/>
    <m/>
    <s v="N"/>
    <m/>
    <d v="2021-09-09T00:00:00"/>
    <m/>
    <m/>
    <m/>
    <m/>
    <m/>
    <s v="Term 4 2022"/>
    <s v="Phase 2"/>
  </r>
  <r>
    <x v="0"/>
    <n v="8349"/>
    <s v="Gilgandra High School"/>
    <n v="34"/>
    <s v="High"/>
    <s v="Gilgandra"/>
    <s v="Barwon"/>
    <s v="Rural South and West"/>
    <s v="Riverina Western (Dubbo)"/>
    <s v="North Western NSW AMU"/>
    <n v="2827"/>
    <n v="35"/>
    <n v="1"/>
    <n v="27"/>
    <n v="0"/>
    <s v="Report Issued"/>
    <m/>
    <n v="2019"/>
    <s v="Term 3"/>
    <n v="27"/>
    <n v="0"/>
    <m/>
    <m/>
    <m/>
    <n v="1"/>
    <x v="0"/>
    <s v="Sufficient capacity available"/>
    <s v="Works complete and handed over"/>
    <s v="Works complete and handed over."/>
    <m/>
    <s v="Y"/>
    <d v="2020-09-25T00:00:00"/>
    <d v="2021-11-11T00:00:00"/>
    <m/>
    <m/>
    <m/>
    <m/>
    <m/>
    <s v="Term 3 2019"/>
    <s v="Phase 1"/>
  </r>
  <r>
    <x v="0"/>
    <n v="1979"/>
    <s v="Gilgandra Public School"/>
    <n v="34"/>
    <s v="Public"/>
    <s v="Gilgandra"/>
    <s v="Barwon"/>
    <s v="Rural South and West"/>
    <s v="Riverina Western (Dubbo)"/>
    <s v="North Western NSW AMU"/>
    <n v="2827"/>
    <n v="16"/>
    <n v="1"/>
    <n v="16"/>
    <n v="1"/>
    <s v="Report Issued"/>
    <m/>
    <n v="2019"/>
    <s v="Term 3"/>
    <n v="16"/>
    <n v="1"/>
    <m/>
    <m/>
    <m/>
    <n v="1"/>
    <x v="0"/>
    <s v="Sufficient capacity available"/>
    <s v="Works complete and handed over"/>
    <s v="Works complete and handed over.  "/>
    <m/>
    <s v="Y"/>
    <d v="2020-09-25T00:00:00"/>
    <d v="2020-12-10T00:00:00"/>
    <m/>
    <m/>
    <m/>
    <m/>
    <m/>
    <s v="Term 3 2019"/>
    <s v="Phase 1"/>
  </r>
  <r>
    <x v="0"/>
    <n v="1982"/>
    <s v="Gillieston Public School"/>
    <n v="31"/>
    <s v="Public"/>
    <s v="Maitland"/>
    <s v="Maitland"/>
    <s v="Regional North"/>
    <s v="n/a"/>
    <s v="Hunter/Central Coast AMU"/>
    <n v="2321"/>
    <n v="2"/>
    <n v="1"/>
    <n v="0"/>
    <n v="0"/>
    <s v="Report Issued"/>
    <n v="1"/>
    <n v="2021"/>
    <s v="Term 4"/>
    <n v="0"/>
    <n v="0"/>
    <m/>
    <m/>
    <m/>
    <m/>
    <x v="1"/>
    <s v="Status not yet known"/>
    <s v="Works complete - no scope"/>
    <s v="Works complete - no scope."/>
    <m/>
    <s v="N/A"/>
    <m/>
    <m/>
    <m/>
    <m/>
    <m/>
    <m/>
    <d v="2020-04-01T00:00:00"/>
    <s v="Term 4 2021"/>
    <s v="Phase 2"/>
  </r>
  <r>
    <x v="0"/>
    <n v="4421"/>
    <s v="Gillwinga Public School"/>
    <n v="30"/>
    <s v="Public"/>
    <s v="Clarence Valley"/>
    <s v="Clarence"/>
    <s v="Rural North"/>
    <s v="North Coast"/>
    <s v="North Coast AMU"/>
    <n v="2460"/>
    <n v="8"/>
    <n v="1"/>
    <n v="0"/>
    <n v="1"/>
    <s v="Report Issued"/>
    <m/>
    <n v="2022"/>
    <s v="Term 4"/>
    <n v="0"/>
    <n v="1"/>
    <m/>
    <m/>
    <m/>
    <n v="1"/>
    <x v="0"/>
    <s v="Sufficient capacity available"/>
    <s v="Works complete and handed over"/>
    <s v="Works complete and handed over."/>
    <m/>
    <m/>
    <d v="2021-07-09T00:00:00"/>
    <d v="2021-09-10T00:00:00"/>
    <m/>
    <m/>
    <m/>
    <m/>
    <m/>
    <s v="Term 4 2022"/>
    <s v="Phase 2"/>
  </r>
  <r>
    <x v="0"/>
    <n v="1986"/>
    <s v="Girilambone Public School"/>
    <n v="35.5"/>
    <s v="Public"/>
    <s v="Bogan"/>
    <s v="Barwon"/>
    <s v="Rural South and West"/>
    <s v="Riverina Western (Dubbo)"/>
    <s v="North Western NSW AMU"/>
    <n v="2831"/>
    <n v="2"/>
    <n v="1"/>
    <n v="1"/>
    <n v="1"/>
    <s v="Report Issued"/>
    <m/>
    <n v="2019"/>
    <s v="Term 4"/>
    <n v="1"/>
    <n v="1"/>
    <m/>
    <m/>
    <m/>
    <n v="1"/>
    <x v="0"/>
    <s v="Sufficient capacity available"/>
    <s v="Works complete and handed over"/>
    <s v="Works complete and handed over."/>
    <m/>
    <s v="Y"/>
    <d v="2020-08-20T00:00:00"/>
    <d v="2020-12-09T00:00:00"/>
    <m/>
    <m/>
    <m/>
    <m/>
    <m/>
    <s v="Term 4 2019"/>
    <s v="Phase 1"/>
  </r>
  <r>
    <x v="1"/>
    <n v="1990"/>
    <s v="Gladesville Public School"/>
    <n v="28"/>
    <s v="Public"/>
    <s v="Ryde"/>
    <s v="Lane Cove"/>
    <s v="Metropolitan North"/>
    <s v="Sydney"/>
    <s v="Northern Sydney AMU"/>
    <n v="2111"/>
    <n v="24"/>
    <n v="4"/>
    <n v="0"/>
    <n v="2"/>
    <s v="Report Issued"/>
    <m/>
    <n v="2022"/>
    <s v="Term 1"/>
    <n v="0"/>
    <n v="2"/>
    <m/>
    <m/>
    <m/>
    <n v="1"/>
    <x v="0"/>
    <s v="Sufficient capacity available"/>
    <s v="Works complete and handed over"/>
    <s v="Works complete and handed over."/>
    <m/>
    <s v="N"/>
    <d v="2022-03-21T00:00:00"/>
    <d v="2022-10-19T00:00:00"/>
    <m/>
    <m/>
    <m/>
    <m/>
    <m/>
    <s v="Term 1 2022"/>
    <s v="Phase 2"/>
  </r>
  <r>
    <x v="1"/>
    <n v="7419"/>
    <s v="Glebe Public School"/>
    <n v="27"/>
    <s v="Public"/>
    <s v="Sydney"/>
    <s v="Balmain"/>
    <s v="Metropolitan South"/>
    <s v="Sydney"/>
    <s v="Sydney AMU"/>
    <n v="2037"/>
    <n v="16"/>
    <n v="1"/>
    <n v="13"/>
    <n v="1"/>
    <s v="Report Issued"/>
    <m/>
    <n v="2021"/>
    <s v="Term 2"/>
    <n v="13"/>
    <n v="1"/>
    <m/>
    <m/>
    <m/>
    <n v="1"/>
    <x v="0"/>
    <s v="Sufficient capacity available"/>
    <s v="Works complete and handed over"/>
    <s v="Works complete and handed over."/>
    <m/>
    <s v="N"/>
    <d v="2022-09-14T00:00:00"/>
    <d v="2023-03-24T00:00:00"/>
    <m/>
    <m/>
    <m/>
    <m/>
    <m/>
    <s v="Term 2 2021"/>
    <s v="Phase 2"/>
  </r>
  <r>
    <x v="0"/>
    <n v="3903"/>
    <s v="Glen Alice Public School"/>
    <n v="30.5"/>
    <s v="Public"/>
    <s v="Lithgow"/>
    <s v="Bathurst"/>
    <s v="Rural South and West"/>
    <s v="n/a"/>
    <s v="North Western NSW AMU"/>
    <n v="2849"/>
    <n v="1"/>
    <n v="0"/>
    <n v="0"/>
    <n v="0"/>
    <s v="Report Issued"/>
    <n v="1"/>
    <n v="2022"/>
    <s v="Term 2"/>
    <n v="0"/>
    <n v="0"/>
    <m/>
    <m/>
    <m/>
    <m/>
    <x v="1"/>
    <s v="Status not yet known"/>
    <s v="Works complete - no scope"/>
    <s v="Works complete - no scope."/>
    <m/>
    <s v="N/A"/>
    <m/>
    <m/>
    <m/>
    <m/>
    <m/>
    <m/>
    <d v="2020-04-20T00:00:00"/>
    <s v="Term 2 2022"/>
    <s v="Phase 2"/>
  </r>
  <r>
    <x v="1"/>
    <n v="8114"/>
    <s v="Glen Innes High School"/>
    <n v="26"/>
    <s v="High"/>
    <s v="Glen Innes Severn"/>
    <s v="Northern Tablelands"/>
    <s v="Rural North"/>
    <s v="HNE (Tamworth)"/>
    <s v="North Western NSW AMU"/>
    <n v="2370"/>
    <n v="38"/>
    <n v="9"/>
    <n v="13"/>
    <n v="2"/>
    <s v="Report Issued"/>
    <m/>
    <n v="2022"/>
    <s v="Term 2"/>
    <n v="13"/>
    <n v="2"/>
    <m/>
    <m/>
    <m/>
    <n v="1"/>
    <x v="0"/>
    <s v="Sufficient capacity available"/>
    <s v="Works complete and handed over"/>
    <s v="Works complete and handed over."/>
    <m/>
    <s v="Y"/>
    <d v="2022-01-31T00:00:00"/>
    <d v="2022-02-13T00:00:00"/>
    <m/>
    <m/>
    <m/>
    <m/>
    <m/>
    <s v="Term 2 2022"/>
    <s v="Phase 2"/>
  </r>
  <r>
    <x v="1"/>
    <n v="2005"/>
    <s v="Glen Innes Public School"/>
    <n v="26"/>
    <s v="Public"/>
    <s v="Glen Innes Severn"/>
    <s v="Northern Tablelands"/>
    <s v="Rural North"/>
    <s v="North Coast"/>
    <s v="North Western NSW AMU"/>
    <n v="2370"/>
    <n v="26"/>
    <n v="2"/>
    <n v="19"/>
    <n v="0"/>
    <s v="Report Issued"/>
    <m/>
    <n v="2022"/>
    <s v="Term 3"/>
    <n v="19"/>
    <n v="0"/>
    <n v="1"/>
    <n v="1"/>
    <m/>
    <n v="1"/>
    <x v="0"/>
    <s v="Exceeds total current capacity"/>
    <s v="Works complete and handed over._x000a_Pole top substation installed 6/10/23."/>
    <s v="Works complete and handed over."/>
    <m/>
    <s v="Y"/>
    <d v="2023-01-22T00:00:00"/>
    <d v="2024-02-08T00:00:00"/>
    <m/>
    <m/>
    <m/>
    <m/>
    <m/>
    <s v="Term 3 2022"/>
    <s v="Phase 2"/>
  </r>
  <r>
    <x v="0"/>
    <n v="1994"/>
    <s v="Glenbrook Public School"/>
    <n v="30"/>
    <s v="Public"/>
    <s v="Blue Mountains"/>
    <s v="Penrith"/>
    <s v="Metropolitan North"/>
    <s v="Sydney"/>
    <s v="Western Sydney AMU"/>
    <n v="2773"/>
    <n v="12"/>
    <n v="2"/>
    <n v="3"/>
    <n v="1"/>
    <s v="Report Issued"/>
    <m/>
    <n v="2022"/>
    <s v="Term 4"/>
    <n v="3"/>
    <n v="1"/>
    <s v="SESPP - Tranche 1"/>
    <m/>
    <m/>
    <n v="1"/>
    <x v="0"/>
    <s v="Exceeds total current capacity"/>
    <s v="Works complete and handed over"/>
    <s v="Works complete and handed over. School is now part of the Smart Energy Schools Pilot Project (SESPP - Tranche 1). "/>
    <m/>
    <s v="Y"/>
    <d v="2022-04-26T00:00:00"/>
    <d v="2022-11-10T00:00:00"/>
    <d v="2022-04-26T00:00:00"/>
    <m/>
    <m/>
    <m/>
    <m/>
    <s v="Term 4 2022"/>
    <s v="Phase 2"/>
  </r>
  <r>
    <x v="0"/>
    <n v="8276"/>
    <s v="Glenmore Park High School"/>
    <n v="30"/>
    <s v="High"/>
    <s v="Penrith"/>
    <s v="Mulgoa"/>
    <s v="Metropolitan North"/>
    <s v="Sydney"/>
    <s v="Western Sydney AMU"/>
    <n v="2745"/>
    <n v="66"/>
    <n v="5"/>
    <n v="61"/>
    <n v="4"/>
    <s v="Report Issued"/>
    <m/>
    <n v="2018"/>
    <s v="Term 4"/>
    <n v="61"/>
    <n v="4"/>
    <m/>
    <m/>
    <m/>
    <n v="1"/>
    <x v="0"/>
    <s v="Sufficient capacity available"/>
    <s v="Works complete and handed over"/>
    <s v="Works complete and handed over."/>
    <m/>
    <s v="Y"/>
    <d v="2019-05-01T00:00:00"/>
    <d v="2019-11-29T00:00:00"/>
    <m/>
    <m/>
    <m/>
    <m/>
    <m/>
    <s v="Term 4 2018"/>
    <s v="Phase 1"/>
  </r>
  <r>
    <x v="0"/>
    <n v="4591"/>
    <s v="Glenmore Park Public School"/>
    <n v="30"/>
    <s v="Public"/>
    <s v="Penrith"/>
    <s v="Mulgoa"/>
    <s v="Metropolitan North"/>
    <s v="n/a"/>
    <s v="Western Sydney AMU"/>
    <n v="2745"/>
    <n v="22"/>
    <n v="1"/>
    <n v="0"/>
    <n v="0"/>
    <s v="Report Issued"/>
    <n v="1"/>
    <n v="2022"/>
    <s v="Term 4"/>
    <n v="0"/>
    <n v="0"/>
    <m/>
    <m/>
    <m/>
    <m/>
    <x v="1"/>
    <s v="Status not yet known"/>
    <s v="Works complete - no scope"/>
    <s v="Works complete - no scope."/>
    <m/>
    <s v="N/A"/>
    <m/>
    <m/>
    <m/>
    <m/>
    <m/>
    <m/>
    <d v="2020-04-01T00:00:00"/>
    <s v="Term 4 2022"/>
    <s v="Phase 2"/>
  </r>
  <r>
    <x v="1"/>
    <n v="4020"/>
    <s v="Glenroi Heights Public School"/>
    <n v="28.5"/>
    <s v="Public"/>
    <s v="Orange"/>
    <s v="Orange"/>
    <s v="Rural South and West"/>
    <s v="Riverina Western (Bathurst)"/>
    <s v="North Western NSW AMU"/>
    <n v="2800"/>
    <n v="26"/>
    <n v="2"/>
    <n v="9"/>
    <n v="1"/>
    <s v="Report Issued"/>
    <m/>
    <n v="2020"/>
    <s v="Term 3"/>
    <n v="9"/>
    <n v="1"/>
    <m/>
    <m/>
    <m/>
    <n v="1"/>
    <x v="0"/>
    <s v="Exceeds total current capacity"/>
    <s v="Works complete and handed over.  Level 1 contractor received defect noticed from EE. Poweroutage to rectify defects has been completed on 16.07.2025."/>
    <s v="Works complete and handed over."/>
    <m/>
    <s v="N"/>
    <d v="2022-10-06T00:00:00"/>
    <d v="2023-03-23T00:00:00"/>
    <m/>
    <m/>
    <m/>
    <m/>
    <m/>
    <s v="Term 3 2020"/>
    <s v="Phase 2"/>
  </r>
  <r>
    <x v="0"/>
    <n v="4468"/>
    <s v="Glenroy Public School"/>
    <n v="32"/>
    <s v="Public"/>
    <s v="Albury"/>
    <s v="Albury"/>
    <s v="Rural South and West"/>
    <s v="Riverina Western (Wagga)"/>
    <s v="Southern NSW AMU"/>
    <n v="2640"/>
    <n v="10"/>
    <n v="1"/>
    <n v="10"/>
    <n v="1"/>
    <s v="Report Issued"/>
    <m/>
    <n v="2021"/>
    <s v="Term 2"/>
    <n v="10"/>
    <n v="1"/>
    <n v="1"/>
    <m/>
    <m/>
    <n v="1"/>
    <x v="2"/>
    <s v="Exceeds total current capacity"/>
    <s v="Works complete and handed over, EE Have instructed street light is in non compliant position and must be relocated, redesign underway and will be issued to EE for recertification early December, No outage required for works will be undertaken asap"/>
    <s v="Works complete and handed over. Essential Energy have instructed street light is in non-compliant position and must be relocated, redesign underway and will be issued to EE for recertification early December."/>
    <s v="School was marked as handed over in error - as the HVAC was completed but not the ASP1. ASP1 works were completed and when the EE completed the close out inspection  they avised the pole mounted light installed as part of the works was not compliant. Phill has instructed Brad to argue this point with EE as the design was certified by EE before construction. "/>
    <s v="Y"/>
    <d v="2023-07-20T00:00:00"/>
    <d v="2025-09-17T00:00:00"/>
    <m/>
    <m/>
    <m/>
    <m/>
    <m/>
    <s v="Term 2 2021"/>
    <s v="Phase 2"/>
  </r>
  <r>
    <x v="1"/>
    <n v="8268"/>
    <s v="Glenwood High School"/>
    <n v="29"/>
    <s v="High"/>
    <s v="Blacktown"/>
    <s v="Riverstone"/>
    <s v="Metropolitan North"/>
    <s v="Sydney"/>
    <s v="Western Sydney AMU"/>
    <n v="2768"/>
    <n v="59"/>
    <n v="6"/>
    <n v="31"/>
    <n v="0"/>
    <s v="Report Issued"/>
    <m/>
    <n v="2019"/>
    <s v="Term 4"/>
    <n v="31"/>
    <n v="0"/>
    <m/>
    <m/>
    <m/>
    <n v="1"/>
    <x v="0"/>
    <s v="Sufficient capacity available"/>
    <s v="Works complete and handed over"/>
    <s v="Works complete and handed over."/>
    <m/>
    <s v="N"/>
    <d v="2021-09-17T00:00:00"/>
    <d v="2022-08-01T00:00:00"/>
    <m/>
    <m/>
    <m/>
    <m/>
    <m/>
    <s v="Term 4 2019"/>
    <s v="Phase 1"/>
  </r>
  <r>
    <x v="0"/>
    <n v="2021"/>
    <s v="Glossodia Public School"/>
    <n v="30.5"/>
    <s v="Public"/>
    <s v="Hawkesbury"/>
    <s v="Hawkesbury"/>
    <s v="Regional North"/>
    <s v="Sydney"/>
    <s v="Western Sydney AMU"/>
    <n v="2756"/>
    <n v="14"/>
    <n v="2"/>
    <n v="6"/>
    <n v="2"/>
    <s v="Report Issued"/>
    <m/>
    <n v="2022"/>
    <s v="Term 2"/>
    <n v="6"/>
    <n v="2"/>
    <m/>
    <m/>
    <m/>
    <n v="1"/>
    <x v="0"/>
    <s v="Sufficient capacity available"/>
    <s v="Works complete and handed over"/>
    <s v="Works complete and handed over."/>
    <m/>
    <m/>
    <d v="2023-05-31T00:00:00"/>
    <d v="2023-09-21T00:00:00"/>
    <m/>
    <m/>
    <m/>
    <m/>
    <m/>
    <s v="Term 2 2022"/>
    <s v="Phase 2"/>
  </r>
  <r>
    <x v="1"/>
    <n v="8371"/>
    <s v="Gloucester High School"/>
    <n v="29"/>
    <s v="High"/>
    <s v="Mid-Coast"/>
    <s v="Upper Hunter"/>
    <s v="Rural North"/>
    <s v="HNE (Newcastle)"/>
    <s v="North Coast AMU"/>
    <n v="2422"/>
    <n v="8"/>
    <n v="2"/>
    <n v="9"/>
    <n v="0"/>
    <s v="Report Issued"/>
    <m/>
    <n v="2019"/>
    <s v="Term 2"/>
    <n v="9"/>
    <n v="0"/>
    <m/>
    <m/>
    <m/>
    <n v="1"/>
    <x v="0"/>
    <s v="Sufficient capacity available"/>
    <s v="Works complete and handed over."/>
    <s v="Works complete and handed over."/>
    <m/>
    <s v="Y"/>
    <d v="2020-01-10T00:00:00"/>
    <d v="2020-01-31T00:00:00"/>
    <m/>
    <m/>
    <m/>
    <m/>
    <m/>
    <s v="Term 2 2019"/>
    <s v="Phase 1"/>
  </r>
  <r>
    <x v="0"/>
    <n v="2027"/>
    <s v="Gol Gol Public School"/>
    <n v="33.5"/>
    <s v="Public"/>
    <s v="Wentworth"/>
    <s v="Murray"/>
    <s v="Rural South and West"/>
    <s v="Riverina Western (Wagga)"/>
    <s v="North Western NSW AMU"/>
    <n v="2738"/>
    <n v="7"/>
    <n v="1"/>
    <n v="3"/>
    <n v="0"/>
    <s v="Report Issued"/>
    <m/>
    <n v="2019"/>
    <s v="Term 4"/>
    <n v="3"/>
    <n v="0"/>
    <m/>
    <m/>
    <m/>
    <n v="1"/>
    <x v="0"/>
    <s v="Sufficient capacity available"/>
    <s v="Works complete and handed over"/>
    <s v="Works complete and handed over."/>
    <m/>
    <s v="Y"/>
    <d v="2021-04-01T00:00:00"/>
    <d v="2021-05-19T00:00:00"/>
    <m/>
    <m/>
    <m/>
    <m/>
    <m/>
    <s v="Term 4 2019"/>
    <s v="Phase 1"/>
  </r>
  <r>
    <x v="0"/>
    <n v="2033"/>
    <s v="Goodooga Central School"/>
    <n v="36"/>
    <s v="Central"/>
    <s v="Brewarrina"/>
    <s v="Barwon"/>
    <s v="Rural North"/>
    <s v="HNE (Tamworth)"/>
    <s v="North Western NSW AMU"/>
    <n v="2838"/>
    <n v="13"/>
    <n v="1"/>
    <n v="14"/>
    <n v="0"/>
    <s v="Report Issued"/>
    <m/>
    <n v="2019"/>
    <s v="Term 4"/>
    <n v="14"/>
    <n v="0"/>
    <n v="1"/>
    <n v="1"/>
    <m/>
    <n v="1"/>
    <x v="0"/>
    <s v="Exceeds total current capacity"/>
    <s v="Works complete and handed over"/>
    <s v="Works complete and handed over."/>
    <m/>
    <m/>
    <d v="2021-02-12T00:00:00"/>
    <d v="2021-04-15T00:00:00"/>
    <m/>
    <m/>
    <m/>
    <m/>
    <m/>
    <s v="Term 4 2019"/>
    <s v="Phase 1"/>
  </r>
  <r>
    <x v="0"/>
    <n v="2035"/>
    <s v="Goolgowi Public School"/>
    <n v="34"/>
    <s v="Public"/>
    <s v="Carrathool"/>
    <s v="Murray"/>
    <s v="Rural South and West"/>
    <s v="Riverina Western (Wagga)"/>
    <s v="Southern NSW AMU"/>
    <n v="2652"/>
    <n v="4"/>
    <n v="1"/>
    <n v="2"/>
    <n v="1"/>
    <s v="Report Issued"/>
    <m/>
    <n v="2019"/>
    <s v="Term 3"/>
    <n v="2"/>
    <n v="1"/>
    <m/>
    <m/>
    <m/>
    <n v="1"/>
    <x v="0"/>
    <s v="Sufficient capacity available"/>
    <s v="Works complete and handed over"/>
    <s v="Works complete and handed over."/>
    <m/>
    <s v="Y"/>
    <d v="2021-05-14T00:00:00"/>
    <d v="2021-05-26T00:00:00"/>
    <m/>
    <m/>
    <m/>
    <m/>
    <m/>
    <s v="Term 3 2019"/>
    <s v="Phase 1"/>
  </r>
  <r>
    <x v="0"/>
    <n v="2036"/>
    <s v="Goolma Public School"/>
    <n v="32"/>
    <s v="Public"/>
    <s v="Mid-Western"/>
    <s v="Dubbo"/>
    <s v="Rural South and West"/>
    <s v="Riverina Western (Bathurst)"/>
    <s v="North Western NSW AMU"/>
    <n v="2852"/>
    <n v="1"/>
    <n v="1"/>
    <n v="0"/>
    <n v="0"/>
    <s v="Report Issued"/>
    <n v="1"/>
    <n v="2021"/>
    <s v="Term 2"/>
    <n v="0"/>
    <n v="0"/>
    <m/>
    <m/>
    <m/>
    <m/>
    <x v="1"/>
    <s v="Status not yet known"/>
    <s v="Works complete - no scope"/>
    <s v="Works complete - no scope."/>
    <m/>
    <s v="N/A"/>
    <m/>
    <m/>
    <m/>
    <m/>
    <m/>
    <m/>
    <d v="2020-04-20T00:00:00"/>
    <s v="Term 2 2021"/>
    <s v="Phase 2"/>
  </r>
  <r>
    <x v="3"/>
    <n v="2037"/>
    <s v="Goolmangar Public School"/>
    <n v="28.8"/>
    <s v="Public"/>
    <s v="Lismore "/>
    <s v="Lismore"/>
    <s v="Rural North"/>
    <s v="North Coast"/>
    <s v="North Coast AMU"/>
    <n v="2480"/>
    <n v="2"/>
    <n v="1"/>
    <n v="1"/>
    <n v="0"/>
    <s v="Report Issued"/>
    <m/>
    <n v="2022"/>
    <s v="Term 2"/>
    <n v="1"/>
    <n v="0"/>
    <m/>
    <m/>
    <m/>
    <n v="1"/>
    <x v="0"/>
    <s v="Sufficient capacity available"/>
    <s v="Works complete and handed over. "/>
    <s v="Works complete and handed over."/>
    <m/>
    <s v="N/A"/>
    <d v="2023-10-06T00:00:00"/>
    <d v="2023-11-15T00:00:00"/>
    <m/>
    <m/>
    <m/>
    <m/>
    <m/>
    <m/>
    <s v="Phase 2"/>
  </r>
  <r>
    <x v="0"/>
    <n v="2038"/>
    <s v="Gooloogong Public School"/>
    <n v="34"/>
    <s v="Public"/>
    <s v="Cowra"/>
    <s v="Cootamundra"/>
    <s v="Rural South and West"/>
    <s v="Riverina Western (Bathurst)"/>
    <s v="North Western NSW AMU"/>
    <n v="2805"/>
    <n v="3"/>
    <n v="1"/>
    <n v="2"/>
    <n v="0"/>
    <s v="Report Issued"/>
    <m/>
    <n v="2019"/>
    <s v="Term 3"/>
    <n v="2"/>
    <n v="0"/>
    <m/>
    <m/>
    <m/>
    <n v="1"/>
    <x v="0"/>
    <s v="Sufficient capacity available"/>
    <s v="Works complete and handed over"/>
    <s v="Works complete and handed over."/>
    <m/>
    <s v="Y"/>
    <d v="2020-06-19T00:00:00"/>
    <d v="2021-02-17T00:00:00"/>
    <m/>
    <m/>
    <m/>
    <m/>
    <m/>
    <s v="Term 3 2019"/>
    <s v="Phase 1"/>
  </r>
  <r>
    <x v="1"/>
    <n v="2042"/>
    <s v="Goonengerry Public School"/>
    <n v="28.5"/>
    <s v="Public"/>
    <s v="Byron"/>
    <s v="Ballina"/>
    <s v="Rural North"/>
    <s v="n/a"/>
    <s v="North Coast AMU"/>
    <n v="2482"/>
    <n v="2"/>
    <n v="1"/>
    <n v="0"/>
    <n v="0"/>
    <s v="Report Issued"/>
    <n v="1"/>
    <n v="2022"/>
    <s v="Term 1"/>
    <n v="0"/>
    <n v="0"/>
    <m/>
    <m/>
    <m/>
    <m/>
    <x v="1"/>
    <s v="Sufficient capacity available"/>
    <s v="Robbie Armbruster advised that AMU will deliver A/C for the start of 2020 school year (1 room). Discussed with DEL and SP."/>
    <s v="Works complete - no scope. AMU completed A/C installation."/>
    <m/>
    <s v="N/A"/>
    <m/>
    <m/>
    <m/>
    <m/>
    <m/>
    <m/>
    <d v="2020-04-01T00:00:00"/>
    <s v="Term 1 2022"/>
    <s v="Phase 2"/>
  </r>
  <r>
    <x v="1"/>
    <n v="8116"/>
    <s v="Goulburn High School"/>
    <n v="28.5"/>
    <s v="High"/>
    <s v="Goulburn Mulwaree"/>
    <s v="Goulburn"/>
    <s v="Regional South"/>
    <s v="South Coast"/>
    <s v="Southern NSW AMU"/>
    <n v="2580"/>
    <n v="64"/>
    <n v="5"/>
    <n v="35"/>
    <n v="1"/>
    <s v="Report Issued"/>
    <m/>
    <n v="2020"/>
    <s v="Term 3"/>
    <n v="35"/>
    <n v="1"/>
    <n v="1"/>
    <n v="1"/>
    <m/>
    <n v="1"/>
    <x v="0"/>
    <s v="Exceeds total current capacity"/>
    <s v="In construction, HVAC work - 100% work completed. Handover to school on 20/10/23. Level 1 work 95% work completed. Pad mount substation was energised on 23/07/23. Balance of work remaining."/>
    <s v="Works complete and handed over."/>
    <m/>
    <s v="Y"/>
    <d v="2023-08-04T00:00:00"/>
    <d v="2023-10-20T00:00:00"/>
    <m/>
    <m/>
    <m/>
    <m/>
    <m/>
    <s v="Term 3 2020"/>
    <s v="Phase 2"/>
  </r>
  <r>
    <x v="1"/>
    <n v="2053"/>
    <s v="Goulburn Public School"/>
    <n v="28.5"/>
    <s v="Public"/>
    <s v="Goulburn Mulwaree"/>
    <s v="Goulburn"/>
    <s v="Regional South"/>
    <s v="South Coast"/>
    <s v="Southern NSW AMU"/>
    <n v="2580"/>
    <n v="14"/>
    <n v="4"/>
    <n v="11"/>
    <n v="2"/>
    <s v="Report Issued"/>
    <m/>
    <n v="2020"/>
    <s v="Term 3"/>
    <n v="11"/>
    <n v="2"/>
    <m/>
    <m/>
    <m/>
    <n v="1"/>
    <x v="0"/>
    <s v="Sufficient capacity available"/>
    <s v="Works complete and handed over"/>
    <s v="Works complete and handed over."/>
    <m/>
    <s v="Y"/>
    <d v="2021-03-10T00:00:00"/>
    <d v="2021-10-26T00:00:00"/>
    <m/>
    <m/>
    <m/>
    <m/>
    <m/>
    <s v="Term 3 2020"/>
    <s v="Phase 1"/>
  </r>
  <r>
    <x v="3"/>
    <n v="2056"/>
    <s v="Goulburn South Public School"/>
    <n v="28.4"/>
    <s v="Public"/>
    <s v="Goulburn Mulwaree "/>
    <s v="Goulburn"/>
    <s v="Regional South"/>
    <s v="South Coast"/>
    <s v="Southern NSW AMU"/>
    <n v="2580"/>
    <n v="9"/>
    <n v="6"/>
    <n v="9"/>
    <n v="1"/>
    <s v="Report Issued"/>
    <m/>
    <n v="2022"/>
    <s v="Term 2"/>
    <n v="9"/>
    <n v="1"/>
    <n v="1"/>
    <m/>
    <m/>
    <n v="1"/>
    <x v="0"/>
    <s v="Exceeds total current capacity"/>
    <s v="Works 100% complete. Handover meeting held on 29/2/2024. DLP expires on 28/01/2025"/>
    <s v="Works complete and handed over. "/>
    <m/>
    <m/>
    <d v="2023-10-16T00:00:00"/>
    <d v="2024-02-29T00:00:00"/>
    <m/>
    <m/>
    <m/>
    <m/>
    <m/>
    <m/>
    <s v="Phase 2"/>
  </r>
  <r>
    <x v="0"/>
    <n v="8117"/>
    <s v="Grafton High School"/>
    <n v="30"/>
    <s v="High"/>
    <s v="Clarence Valley"/>
    <s v="Clarence"/>
    <s v="Rural North"/>
    <s v="North Coast"/>
    <s v="North Coast AMU"/>
    <n v="2460"/>
    <n v="53"/>
    <n v="4"/>
    <n v="2"/>
    <n v="0"/>
    <s v="Report Issued"/>
    <m/>
    <n v="2022"/>
    <s v="Term 4"/>
    <n v="2"/>
    <n v="0"/>
    <m/>
    <m/>
    <m/>
    <n v="1"/>
    <x v="0"/>
    <s v="Sufficient capacity available"/>
    <s v="Works complete and handed over"/>
    <s v="Works complete and handed over."/>
    <m/>
    <m/>
    <d v="2021-07-09T00:00:00"/>
    <d v="2021-09-10T00:00:00"/>
    <m/>
    <m/>
    <m/>
    <m/>
    <m/>
    <s v="Term 4 2022"/>
    <s v="Phase 2"/>
  </r>
  <r>
    <x v="0"/>
    <n v="2060"/>
    <s v="Grafton Public School"/>
    <n v="30"/>
    <s v="Public"/>
    <s v="Clarence Valley"/>
    <s v="Clarence"/>
    <s v="Rural North"/>
    <s v="North Coast"/>
    <s v="North Coast AMU"/>
    <n v="2460"/>
    <n v="34"/>
    <n v="1"/>
    <n v="1"/>
    <n v="1"/>
    <s v="Report Issued"/>
    <m/>
    <n v="2022"/>
    <s v="Term 4"/>
    <n v="1"/>
    <n v="1"/>
    <m/>
    <m/>
    <m/>
    <n v="1"/>
    <x v="0"/>
    <s v="Sufficient capacity available"/>
    <s v="Works complete and handed over"/>
    <s v="Works complete and handed over."/>
    <m/>
    <m/>
    <d v="2021-07-09T00:00:00"/>
    <d v="2021-09-10T00:00:00"/>
    <m/>
    <m/>
    <m/>
    <m/>
    <m/>
    <s v="Term 4 2022"/>
    <s v="Phase 2"/>
  </r>
  <r>
    <x v="0"/>
    <n v="5730"/>
    <s v="Gralee Public School"/>
    <n v="34"/>
    <s v="SSPK-12"/>
    <s v="Leeton"/>
    <s v="Murray"/>
    <s v="Rural South and West"/>
    <s v="Riverina Western (Wagga)"/>
    <s v="Southern NSW AMU"/>
    <n v="2705"/>
    <n v="5"/>
    <n v="0"/>
    <n v="1"/>
    <n v="0"/>
    <s v="Report Issued"/>
    <m/>
    <n v="2019"/>
    <s v="Term 2"/>
    <n v="1"/>
    <n v="0"/>
    <m/>
    <m/>
    <m/>
    <n v="1"/>
    <x v="0"/>
    <s v="Sufficient capacity available"/>
    <s v="Works complete and handed over"/>
    <s v="Works complete and handed over."/>
    <m/>
    <s v="Y"/>
    <d v="2020-05-20T00:00:00"/>
    <d v="2020-06-25T00:00:00"/>
    <m/>
    <m/>
    <m/>
    <m/>
    <m/>
    <s v="Term 2 2019"/>
    <s v="Phase 1"/>
  </r>
  <r>
    <x v="1"/>
    <n v="2064"/>
    <s v="Granville Public School"/>
    <n v="28.5"/>
    <s v="Public"/>
    <s v="Cumberland"/>
    <s v="Granville"/>
    <s v="Metropolitan South"/>
    <s v="Sydney"/>
    <s v="South Western Sydney AMU"/>
    <n v="2142"/>
    <n v="29"/>
    <n v="3"/>
    <n v="22"/>
    <n v="1"/>
    <s v="Report Issued"/>
    <m/>
    <n v="2021"/>
    <s v="Term 4"/>
    <n v="22"/>
    <n v="1"/>
    <n v="1"/>
    <m/>
    <m/>
    <n v="1"/>
    <x v="0"/>
    <s v="Exceeds total current capacity"/>
    <s v="Works complete and handed over"/>
    <s v="Works complete and handed over."/>
    <m/>
    <m/>
    <d v="2024-10-10T00:00:00"/>
    <d v="2025-11-25T00:00:00"/>
    <m/>
    <m/>
    <m/>
    <m/>
    <m/>
    <s v="Term 4 2021"/>
    <s v="Phase 2"/>
  </r>
  <r>
    <x v="1"/>
    <n v="2066"/>
    <s v="Granville South Public School"/>
    <n v="28.5"/>
    <s v="Public"/>
    <s v="Cumberland"/>
    <s v="Granville"/>
    <s v="Metropolitan South"/>
    <s v="n/a"/>
    <s v="South Western Sydney AMU"/>
    <n v="2161"/>
    <n v="14"/>
    <n v="2"/>
    <n v="0"/>
    <n v="0"/>
    <s v="Report Issued"/>
    <n v="1"/>
    <n v="2022"/>
    <s v="Term 1"/>
    <n v="0"/>
    <n v="0"/>
    <m/>
    <m/>
    <m/>
    <m/>
    <x v="1"/>
    <s v="Status not yet known"/>
    <s v="Works complete - no scope"/>
    <s v="Works complete - no scope."/>
    <m/>
    <s v="N/A"/>
    <m/>
    <m/>
    <m/>
    <m/>
    <m/>
    <m/>
    <d v="2020-05-25T00:00:00"/>
    <s v="Term 1 2022"/>
    <s v="Phase 2"/>
  </r>
  <r>
    <x v="0"/>
    <n v="2068"/>
    <s v="Gravesend Public School"/>
    <n v="34"/>
    <s v="Public"/>
    <s v="Gwydir"/>
    <s v="Northern Tablelands"/>
    <s v="Rural North"/>
    <s v="HNE (Tamworth)"/>
    <s v="North Western NSW AMU"/>
    <n v="2401"/>
    <n v="5"/>
    <n v="2"/>
    <n v="2"/>
    <n v="0"/>
    <s v="Report Issued"/>
    <m/>
    <n v="2019"/>
    <s v="Term 4"/>
    <n v="2"/>
    <n v="0"/>
    <m/>
    <m/>
    <m/>
    <n v="1"/>
    <x v="0"/>
    <s v="Sufficient capacity available"/>
    <s v="Works complete and handed over"/>
    <s v="Works complete and handed over."/>
    <m/>
    <s v="Y"/>
    <d v="2021-06-25T00:00:00"/>
    <d v="2022-02-13T00:00:00"/>
    <m/>
    <m/>
    <m/>
    <m/>
    <s v="15/01/2020 and 18/3/2020 (revised scope)"/>
    <s v="Term 4 2019"/>
    <s v="Phase 1"/>
  </r>
  <r>
    <x v="3"/>
    <n v="8289"/>
    <s v="Great Lakes College Tuncurry Campus"/>
    <n v="28.1"/>
    <s v="High"/>
    <s v="Mid-Coast "/>
    <s v="Myall Lakes"/>
    <s v="Regional North and West"/>
    <s v="HNE (Newcastle)"/>
    <s v="North Coast AMU"/>
    <n v="2428"/>
    <n v="28"/>
    <n v="6"/>
    <n v="26"/>
    <n v="0"/>
    <s v="Report Issued"/>
    <m/>
    <n v="2022"/>
    <s v="Term 2"/>
    <n v="26"/>
    <n v="0"/>
    <m/>
    <m/>
    <m/>
    <m/>
    <x v="0"/>
    <s v="Sufficient capacity available"/>
    <s v="Handover Completed in PCP "/>
    <s v="Works complete and handed over. "/>
    <m/>
    <m/>
    <d v="2023-09-29T00:00:00"/>
    <d v="2023-12-14T00:00:00"/>
    <m/>
    <m/>
    <m/>
    <m/>
    <m/>
    <m/>
    <s v="Phase 2"/>
  </r>
  <r>
    <x v="0"/>
    <n v="2070"/>
    <s v="Greenethorpe Public School"/>
    <n v="33"/>
    <s v="Public"/>
    <s v="Weddin"/>
    <s v="Cootamundra"/>
    <s v="Rural South and West"/>
    <s v="Riverina Western (Bathurst)"/>
    <s v="Southern NSW AMU"/>
    <n v="2809"/>
    <n v="3"/>
    <n v="1"/>
    <n v="3"/>
    <n v="0"/>
    <s v="Report Issued"/>
    <m/>
    <n v="2020"/>
    <s v="Term 3"/>
    <n v="3"/>
    <n v="0"/>
    <n v="1"/>
    <m/>
    <m/>
    <n v="1"/>
    <x v="0"/>
    <s v="Exceeds total current capacity"/>
    <s v="Works complete and handed over"/>
    <s v="Works complete and handed over."/>
    <m/>
    <s v="Y"/>
    <d v="2022-04-30T00:00:00"/>
    <d v="2023-06-22T00:00:00"/>
    <m/>
    <m/>
    <m/>
    <m/>
    <m/>
    <s v="Term 3 2020"/>
    <s v="Phase 2"/>
  </r>
  <r>
    <x v="0"/>
    <n v="2082"/>
    <s v="Grenfell Public School"/>
    <n v="33.5"/>
    <s v="Public"/>
    <s v="Weddin"/>
    <s v="Cootamundra"/>
    <s v="Rural South and West"/>
    <s v="Riverina Western (Wagga)"/>
    <s v="North Western NSW AMU"/>
    <n v="2810"/>
    <n v="12"/>
    <n v="1"/>
    <n v="12"/>
    <n v="1"/>
    <s v="Report Issued"/>
    <m/>
    <n v="2019"/>
    <s v="Term 3"/>
    <n v="12"/>
    <n v="1"/>
    <n v="1"/>
    <n v="1"/>
    <m/>
    <n v="1"/>
    <x v="0"/>
    <s v="Exceeds total current capacity"/>
    <s v="Works complete and handed over"/>
    <s v="Works complete and handed over."/>
    <m/>
    <s v="Y"/>
    <d v="2022-08-18T00:00:00"/>
    <d v="2022-11-22T00:00:00"/>
    <m/>
    <m/>
    <m/>
    <m/>
    <m/>
    <s v="Term 3 2019"/>
    <s v="Phase 1"/>
  </r>
  <r>
    <x v="0"/>
    <n v="2083"/>
    <s v="Gresford Public School"/>
    <n v="30"/>
    <s v="Public"/>
    <s v="Dungog"/>
    <s v="Upper Hunter"/>
    <s v="Regional North"/>
    <s v="HNE (Newcastle)"/>
    <s v="Hunter/Central Coast AMU"/>
    <n v="2311"/>
    <n v="4"/>
    <n v="1"/>
    <n v="1"/>
    <n v="0"/>
    <s v="Report Issued"/>
    <m/>
    <n v="2022"/>
    <s v="Term 4"/>
    <n v="1"/>
    <n v="0"/>
    <m/>
    <m/>
    <m/>
    <n v="1"/>
    <x v="0"/>
    <s v="Sufficient capacity available"/>
    <s v="Works complete and handed over"/>
    <s v="Works complete and handed over."/>
    <m/>
    <s v="N"/>
    <d v="2022-05-13T00:00:00"/>
    <d v="2023-02-23T00:00:00"/>
    <m/>
    <m/>
    <m/>
    <m/>
    <m/>
    <s v="Term 4 2022"/>
    <s v="Phase 2"/>
  </r>
  <r>
    <x v="0"/>
    <n v="2084"/>
    <s v="Greta Public School"/>
    <n v="31"/>
    <s v="Public"/>
    <s v="Cessnock"/>
    <s v="Cessnock"/>
    <s v="Regional North"/>
    <s v="HNE (Newcastle)"/>
    <s v="Hunter/Central Coast AMU"/>
    <n v="2334"/>
    <n v="8"/>
    <n v="1"/>
    <n v="1"/>
    <n v="0"/>
    <s v="Report Issued"/>
    <m/>
    <n v="2021"/>
    <s v="Term 4"/>
    <n v="1"/>
    <n v="0"/>
    <m/>
    <m/>
    <m/>
    <n v="1"/>
    <x v="0"/>
    <s v="Sufficient capacity available"/>
    <s v="Works complete and handed over "/>
    <s v="Works complete and handed over."/>
    <m/>
    <s v="N"/>
    <d v="2022-02-10T00:00:00"/>
    <d v="2022-11-07T00:00:00"/>
    <m/>
    <m/>
    <m/>
    <m/>
    <m/>
    <s v="Term 4 2021"/>
    <s v="Phase 2"/>
  </r>
  <r>
    <x v="1"/>
    <n v="8385"/>
    <s v="Greystanes High School"/>
    <n v="29"/>
    <s v="High"/>
    <s v="Cumberland"/>
    <s v="Prospect"/>
    <s v="Metropolitan North"/>
    <s v="Sydney"/>
    <s v="Western Sydney AMU"/>
    <n v="2145"/>
    <n v="58"/>
    <n v="4"/>
    <n v="48"/>
    <n v="0"/>
    <s v="Report Issued"/>
    <m/>
    <n v="2019"/>
    <s v="Term 4"/>
    <n v="48"/>
    <n v="0"/>
    <n v="1"/>
    <m/>
    <n v="1"/>
    <n v="1"/>
    <x v="0"/>
    <s v="Exceeds total current capacity"/>
    <s v="Works complete and handed over"/>
    <s v="Works complete and handed over."/>
    <m/>
    <s v="N"/>
    <d v="2023-01-17T00:00:00"/>
    <d v="2023-09-13T00:00:00"/>
    <m/>
    <m/>
    <m/>
    <m/>
    <m/>
    <s v="Term 4 2019"/>
    <s v="Phase 1"/>
  </r>
  <r>
    <x v="0"/>
    <n v="4268"/>
    <s v="Griffith East Public School"/>
    <n v="33.5"/>
    <s v="Public"/>
    <s v="Griffith"/>
    <s v="Murray"/>
    <s v="Rural South and West"/>
    <s v="Riverina Western (Wagga)"/>
    <s v="Southern NSW AMU"/>
    <n v="2680"/>
    <n v="30"/>
    <n v="2"/>
    <n v="8"/>
    <n v="1"/>
    <s v="Report Issued"/>
    <m/>
    <n v="2019"/>
    <s v="Term 4"/>
    <n v="8"/>
    <n v="1"/>
    <n v="1"/>
    <n v="1"/>
    <m/>
    <n v="1"/>
    <x v="0"/>
    <s v="Exceeds total current capacity"/>
    <s v="Works complete and handed over"/>
    <s v="Works complete and handed over."/>
    <m/>
    <s v="Y"/>
    <d v="2021-07-09T00:00:00"/>
    <d v="2021-11-11T00:00:00"/>
    <m/>
    <m/>
    <m/>
    <m/>
    <m/>
    <s v="Term 4 2019"/>
    <s v="Phase 1"/>
  </r>
  <r>
    <x v="0"/>
    <n v="4027"/>
    <s v="Griffith North Public School"/>
    <n v="33.5"/>
    <s v="Public"/>
    <s v="Griffith"/>
    <s v="Murray"/>
    <s v="Rural South and West"/>
    <s v="Riverina Western (Wagga)"/>
    <s v="Southern NSW AMU"/>
    <n v="2680"/>
    <n v="28"/>
    <n v="4"/>
    <n v="21"/>
    <n v="1"/>
    <s v="Report Issued"/>
    <m/>
    <n v="2019"/>
    <s v="Term 3"/>
    <n v="21"/>
    <n v="1"/>
    <n v="1"/>
    <n v="1"/>
    <m/>
    <n v="1"/>
    <x v="0"/>
    <s v="Exceeds total current capacity"/>
    <s v="Works complete and handed over"/>
    <s v="Works complete and handed over."/>
    <m/>
    <s v="Y"/>
    <d v="2021-07-09T00:00:00"/>
    <d v="2021-11-09T00:00:00"/>
    <m/>
    <m/>
    <m/>
    <m/>
    <m/>
    <s v="Term 3 2019"/>
    <s v="Phase 1"/>
  </r>
  <r>
    <x v="0"/>
    <n v="2087"/>
    <s v="Griffith Public School"/>
    <n v="33.5"/>
    <s v="Public"/>
    <s v="Griffith"/>
    <s v="Murray"/>
    <s v="Rural South and West"/>
    <s v="Riverina Western (Wagga)"/>
    <s v="Southern NSW AMU"/>
    <n v="2680"/>
    <n v="23"/>
    <n v="1"/>
    <n v="14"/>
    <n v="1"/>
    <s v="Report Issued"/>
    <m/>
    <n v="2019"/>
    <s v="Term 4"/>
    <n v="14"/>
    <n v="1"/>
    <m/>
    <m/>
    <m/>
    <n v="1"/>
    <x v="0"/>
    <s v="Sufficient capacity available"/>
    <s v="Works complete and handed over"/>
    <s v="Works complete and handed over."/>
    <m/>
    <s v="Y"/>
    <d v="2021-01-22T00:00:00"/>
    <d v="2021-11-19T00:00:00"/>
    <m/>
    <m/>
    <m/>
    <m/>
    <m/>
    <s v="Term 4 2019"/>
    <s v="Phase 1"/>
  </r>
  <r>
    <x v="0"/>
    <n v="4483"/>
    <s v="Grose View Public School"/>
    <n v="30"/>
    <s v="Public"/>
    <s v="Hawkesbury"/>
    <s v="Hawkesbury"/>
    <s v="Regional North"/>
    <s v="Riverina Western (Bathurst)"/>
    <s v="Western Sydney AMU"/>
    <n v="2753"/>
    <n v="8"/>
    <n v="0"/>
    <n v="3"/>
    <n v="0"/>
    <s v="Report Issued"/>
    <m/>
    <n v="2022"/>
    <s v="Term 4"/>
    <n v="3"/>
    <n v="0"/>
    <m/>
    <m/>
    <m/>
    <n v="1"/>
    <x v="0"/>
    <s v="Sufficient capacity available"/>
    <s v="Works complete and handed over"/>
    <s v="Works complete and handed over."/>
    <m/>
    <s v="Y"/>
    <d v="2022-04-22T00:00:00"/>
    <d v="2022-10-20T00:00:00"/>
    <m/>
    <m/>
    <m/>
    <m/>
    <m/>
    <s v="Term 4 2022"/>
    <s v="Phase 2"/>
  </r>
  <r>
    <x v="3"/>
    <n v="4000"/>
    <s v="Guildford West Public School"/>
    <n v="29"/>
    <s v="Public"/>
    <s v="Cumberland "/>
    <s v="Fairfield"/>
    <s v="Metropolitan South"/>
    <s v="Sydney"/>
    <s v="South Western Sydney AMU"/>
    <n v="2161"/>
    <n v="20"/>
    <n v="3"/>
    <n v="2"/>
    <n v="0"/>
    <s v="Report Issued"/>
    <m/>
    <n v="2022"/>
    <s v="Term 2"/>
    <n v="2"/>
    <n v="0"/>
    <n v="1"/>
    <m/>
    <m/>
    <m/>
    <x v="0"/>
    <s v="Exceeds total current capacity"/>
    <s v="Works complete and handed over."/>
    <s v="Works complete and handed over."/>
    <m/>
    <s v="N"/>
    <d v="2024-01-27T00:00:00"/>
    <d v="2024-07-03T00:00:00"/>
    <m/>
    <m/>
    <m/>
    <m/>
    <m/>
    <m/>
    <s v="Phase 2"/>
  </r>
  <r>
    <x v="0"/>
    <n v="2094"/>
    <s v="Gulargambone Central School"/>
    <n v="34.5"/>
    <s v="Central"/>
    <s v="Coonamble"/>
    <s v="Barwon"/>
    <s v="Rural North"/>
    <s v="Riverina Western (Dubbo)"/>
    <s v="North Western NSW AMU"/>
    <n v="2828"/>
    <n v="21"/>
    <n v="1"/>
    <n v="14"/>
    <n v="1"/>
    <s v="Report Issued"/>
    <m/>
    <n v="2019"/>
    <s v="Term 2"/>
    <n v="14"/>
    <n v="1"/>
    <n v="1"/>
    <n v="1"/>
    <m/>
    <n v="1"/>
    <x v="0"/>
    <s v="Exceeds total current capacity"/>
    <s v="Received email from education on 18.6 to put handover on hold due to legal involvement. Notification from Education that legal issues are now resolved. _x000a_NSWPW PM to organise handover with school and AMU._x000a__x000a_Note: Contractor has lodged a notice of dispute for this contract $338,873 incl GST. Currently being handled by Principal's Senior Executive (NSWPW) and DET Legal Services. _x000a_As a side note, a claim from New Edge Group (NEG) was received on 4/7/2022 for $338,873.05 (incl GST) alleging financial losses suffered by the company due to COVID-19. Two Senior Executives met on 4/8/2022. By letter dated 19/9/2022, the Principal's Senior Executive (PSE) advised NEG of his determination for the Canowindra contract (i.e. claim rejected in full). NEG was advised that a similar determination with apply for the Gulargambone contract. NEG responded on 21/9/2022 disagreeing with the PSE's determination and requested a meeting directly with the client, SINSW. NEG request was denied. The claim has been idle for around 17 months but on 19/2/20244 NEG reactivated the claim for same amount with no new supporting documentation. Advice received from SINSW that NSWPW to continue with Senior Executive role._x000a_Direction received from DET Legal Services to reject the claim on the basis that the claim has been time barred. NSWPW issued letter to NEG on this basis._x000a_DET Legal Services advised that it is up to NEG to initiate legal action if they so wish (ie claim has no basis/justification as the contract has already been finalised with the retention released on 25/10/2023)"/>
    <s v="Works complete and handed over."/>
    <m/>
    <s v="Y"/>
    <d v="2021-12-07T00:00:00"/>
    <d v="2025-05-06T00:00:00"/>
    <m/>
    <m/>
    <m/>
    <m/>
    <m/>
    <s v="Term 2 2019"/>
    <s v="Phase 1"/>
  </r>
  <r>
    <x v="0"/>
    <n v="8546"/>
    <s v="Gulgong High School"/>
    <n v="31.5"/>
    <s v="High"/>
    <s v="Mid-Western"/>
    <s v="Dubbo"/>
    <s v="Rural South and West"/>
    <s v="Riverina Western (Bathurst)"/>
    <s v="North Western NSW AMU"/>
    <n v="2852"/>
    <n v="19"/>
    <n v="3"/>
    <n v="15"/>
    <n v="1"/>
    <s v="Report Issued"/>
    <m/>
    <n v="2021"/>
    <s v="Term 3"/>
    <n v="15"/>
    <n v="1"/>
    <m/>
    <m/>
    <m/>
    <m/>
    <x v="0"/>
    <s v="Sufficient capacity available"/>
    <s v="Works complete and handed over"/>
    <s v="Works complete and handed over. "/>
    <m/>
    <s v="N"/>
    <d v="2023-01-27T00:00:00"/>
    <d v="2023-07-25T00:00:00"/>
    <m/>
    <m/>
    <m/>
    <m/>
    <m/>
    <s v="Term 3 2021"/>
    <s v="Phase 2"/>
  </r>
  <r>
    <x v="0"/>
    <n v="2097"/>
    <s v="Gulgong Public School"/>
    <n v="31.5"/>
    <s v="Public"/>
    <s v="Mid-Western"/>
    <s v="Dubbo"/>
    <s v="Rural South and West"/>
    <s v="Riverina Western (Bathurst)"/>
    <s v="North Western NSW AMU"/>
    <n v="2852"/>
    <n v="15"/>
    <n v="1"/>
    <n v="9"/>
    <n v="0"/>
    <s v="Report Issued"/>
    <m/>
    <n v="2021"/>
    <s v="Term 3"/>
    <n v="9"/>
    <n v="0"/>
    <s v="SESPP - Tranche 1"/>
    <m/>
    <m/>
    <n v="1"/>
    <x v="0"/>
    <s v="Exceeds total current capacity"/>
    <s v="School is now part of the Smart Energy Schools Pilot Project (SESPP). Works complete and handed over_x000a_Works complete and handed over"/>
    <s v="Works complete and handed over. School is now part of the Smart Energy Schools Pilot Project (SESPP - Tranche 1). "/>
    <m/>
    <s v="Y"/>
    <d v="2022-10-21T00:00:00"/>
    <d v="2023-08-28T00:00:00"/>
    <m/>
    <m/>
    <m/>
    <m/>
    <m/>
    <s v="Term 3 2021"/>
    <s v="Phase 2"/>
  </r>
  <r>
    <x v="0"/>
    <n v="2100"/>
    <s v="Gum Flat Public School"/>
    <n v="30.5"/>
    <s v="Public"/>
    <s v="Inverell"/>
    <s v="Northern Tablelands"/>
    <s v="Rural North"/>
    <s v="HNE (Tamworth)"/>
    <s v="North Western NSW AMU"/>
    <n v="2360"/>
    <n v="2"/>
    <n v="1"/>
    <n v="2"/>
    <n v="0"/>
    <s v="Report Issued"/>
    <m/>
    <n v="2022"/>
    <s v="Term 2"/>
    <n v="2"/>
    <n v="0"/>
    <m/>
    <m/>
    <m/>
    <n v="1"/>
    <x v="0"/>
    <s v="Sufficient capacity available"/>
    <s v="Works complete and handed over"/>
    <s v="Works complete and handed over."/>
    <m/>
    <m/>
    <d v="2021-06-25T00:00:00"/>
    <d v="2022-02-13T00:00:00"/>
    <m/>
    <m/>
    <m/>
    <m/>
    <m/>
    <s v="Term 2 2022"/>
    <s v="Phase 2"/>
  </r>
  <r>
    <x v="0"/>
    <n v="8442"/>
    <s v="Gundagai High School"/>
    <n v="33"/>
    <s v="High"/>
    <s v="Gundagai"/>
    <s v="Cootamundra"/>
    <s v="Rural South and West"/>
    <s v="Riverina Western (Wagga)"/>
    <s v="Southern NSW AMU"/>
    <n v="2722"/>
    <n v="21"/>
    <n v="4"/>
    <n v="10"/>
    <n v="3"/>
    <s v="Report Issued"/>
    <m/>
    <n v="2019"/>
    <s v="Term 2"/>
    <n v="10"/>
    <n v="3"/>
    <m/>
    <m/>
    <m/>
    <n v="1"/>
    <x v="0"/>
    <s v="Sufficient capacity available"/>
    <s v="Works complete and handed over"/>
    <s v="Works complete and handed over."/>
    <m/>
    <s v="Y"/>
    <d v="2020-05-20T00:00:00"/>
    <d v="2020-06-30T00:00:00"/>
    <m/>
    <m/>
    <m/>
    <m/>
    <m/>
    <s v="Term 2 2019"/>
    <s v="Phase 1"/>
  </r>
  <r>
    <x v="0"/>
    <n v="2102"/>
    <s v="Gundagai Public School"/>
    <n v="33"/>
    <s v="Public"/>
    <s v="Gundagai"/>
    <s v="Cootamundra"/>
    <s v="Rural South and West"/>
    <s v="Riverina Western (Wagga)"/>
    <s v="Southern NSW AMU"/>
    <n v="2722"/>
    <n v="9"/>
    <n v="1"/>
    <n v="9"/>
    <n v="1"/>
    <s v="Report Issued"/>
    <m/>
    <n v="2020"/>
    <s v="Term 3"/>
    <n v="9"/>
    <n v="1"/>
    <n v="1"/>
    <m/>
    <m/>
    <n v="1"/>
    <x v="0"/>
    <s v="Exceeds total current capacity"/>
    <s v="Works complete and handed over"/>
    <s v="Works complete and handed over."/>
    <m/>
    <s v="Y"/>
    <d v="2024-05-27T00:00:00"/>
    <d v="2025-09-10T00:00:00"/>
    <m/>
    <m/>
    <m/>
    <m/>
    <m/>
    <s v="Term 3 2020"/>
    <s v="Phase 2"/>
  </r>
  <r>
    <x v="0"/>
    <n v="2103"/>
    <s v="Gundagai South Public School"/>
    <n v="32.5"/>
    <s v="Public"/>
    <s v="Gundagai"/>
    <s v="Cootamundra"/>
    <s v="Rural South and West"/>
    <s v="Riverina Western (Wagga)"/>
    <s v="Southern NSW AMU"/>
    <n v="2722"/>
    <n v="7"/>
    <n v="1"/>
    <n v="6"/>
    <n v="1"/>
    <s v="Report Issued"/>
    <m/>
    <n v="2021"/>
    <s v="Term 1"/>
    <n v="6"/>
    <n v="1"/>
    <n v="1"/>
    <m/>
    <m/>
    <n v="1"/>
    <x v="0"/>
    <s v="Exceeds total current capacity"/>
    <s v="Works complete and handed over"/>
    <s v="Works complete and handed over."/>
    <m/>
    <s v="Y"/>
    <d v="2024-08-26T00:00:00"/>
    <d v="2025-09-10T00:00:00"/>
    <m/>
    <m/>
    <m/>
    <m/>
    <m/>
    <s v="Term 1 2021"/>
    <s v="Phase 2"/>
  </r>
  <r>
    <x v="0"/>
    <n v="8188"/>
    <s v="Gunnedah High School"/>
    <n v="32.5"/>
    <s v="High"/>
    <s v="Gunnedah"/>
    <s v="Tamworth"/>
    <s v="Rural North"/>
    <s v="HNE (Tamworth)"/>
    <s v="North Western NSW AMU"/>
    <n v="2380"/>
    <n v="33"/>
    <n v="2"/>
    <n v="33"/>
    <n v="2"/>
    <s v="Report Issued"/>
    <m/>
    <n v="2021"/>
    <s v="Term 1"/>
    <n v="33"/>
    <n v="2"/>
    <s v="SESPP - Tranche 2"/>
    <m/>
    <m/>
    <n v="1"/>
    <x v="0"/>
    <s v="Sufficient capacity available"/>
    <s v="Works complete and handed over"/>
    <s v="Works complete and handed over. School is now part of the Smart Energy Schools Pilot Project (SESPP - Tranche 2). "/>
    <m/>
    <s v="Y "/>
    <d v="2020-12-15T00:00:00"/>
    <d v="2020-11-23T00:00:00"/>
    <m/>
    <m/>
    <m/>
    <m/>
    <m/>
    <s v="Term 1 2021"/>
    <s v="Phase 1"/>
  </r>
  <r>
    <x v="0"/>
    <n v="2109"/>
    <s v="Gunnedah Public School"/>
    <n v="32.5"/>
    <s v="Public"/>
    <s v="Gunnedah"/>
    <s v="Tamworth"/>
    <s v="Rural North"/>
    <s v="HNE (Tamworth)"/>
    <s v="North Western NSW AMU"/>
    <n v="2380"/>
    <n v="12"/>
    <n v="1"/>
    <n v="12"/>
    <n v="1"/>
    <s v="Report Issued"/>
    <m/>
    <n v="2021"/>
    <s v="Term 1"/>
    <n v="12"/>
    <n v="1"/>
    <n v="1"/>
    <m/>
    <m/>
    <n v="1"/>
    <x v="0"/>
    <s v="Exceeds total current capacity"/>
    <s v="Works complete and handed over. "/>
    <s v="Works complete and handed over. "/>
    <m/>
    <s v="Y"/>
    <d v="2023-01-19T00:00:00"/>
    <d v="2023-08-23T00:00:00"/>
    <m/>
    <m/>
    <m/>
    <m/>
    <m/>
    <s v="Term 1 2021"/>
    <s v="Phase 2"/>
  </r>
  <r>
    <x v="0"/>
    <n v="4018"/>
    <s v="Gunnedah South Public School"/>
    <n v="32.5"/>
    <s v="Public"/>
    <s v="Gunnedah"/>
    <s v="Tamworth"/>
    <s v="Rural North"/>
    <s v="HNE (Tamworth)"/>
    <s v="North Western NSW AMU"/>
    <n v="2380"/>
    <n v="24"/>
    <n v="3"/>
    <n v="11"/>
    <n v="0"/>
    <s v="Report Issued"/>
    <m/>
    <n v="2021"/>
    <s v="Term 1"/>
    <n v="11"/>
    <n v="0"/>
    <m/>
    <m/>
    <m/>
    <n v="1"/>
    <x v="0"/>
    <s v="Sufficient capacity available"/>
    <s v="Works complete and handed over"/>
    <s v="Works complete and handed over."/>
    <m/>
    <m/>
    <d v="2020-12-15T00:00:00"/>
    <d v="2020-06-30T00:00:00"/>
    <m/>
    <m/>
    <m/>
    <m/>
    <m/>
    <s v="Term 1 2021"/>
    <s v="Phase 1"/>
  </r>
  <r>
    <x v="0"/>
    <n v="2115"/>
    <s v="Gwabegar Public School"/>
    <n v="34.5"/>
    <s v="Public"/>
    <s v="Narrabri"/>
    <s v="Barwon"/>
    <s v="Rural North"/>
    <s v="HNE (Tamworth)"/>
    <s v="North Western NSW AMU"/>
    <n v="2356"/>
    <n v="3"/>
    <n v="1"/>
    <n v="2"/>
    <n v="0"/>
    <s v="Report Issued"/>
    <m/>
    <n v="2021"/>
    <s v="Term 2"/>
    <n v="2"/>
    <n v="0"/>
    <n v="1"/>
    <m/>
    <m/>
    <n v="1"/>
    <x v="0"/>
    <s v="Exceeds total current capacity"/>
    <s v="Works complete and handed over"/>
    <s v="Works complete and handed over."/>
    <m/>
    <m/>
    <d v="2020-08-05T00:00:00"/>
    <d v="2020-08-05T00:00:00"/>
    <m/>
    <m/>
    <m/>
    <m/>
    <m/>
    <s v="Term 2 2021"/>
    <s v="Phase 1"/>
  </r>
  <r>
    <x v="1"/>
    <n v="8386"/>
    <s v="Gymea Technology High School"/>
    <n v="27.5"/>
    <s v="High"/>
    <s v="Sutherland"/>
    <s v="Miranda"/>
    <s v="Metropolitan South"/>
    <s v="Sydney"/>
    <s v="Sydney AMU"/>
    <n v="2227"/>
    <n v="55"/>
    <n v="5"/>
    <n v="11"/>
    <n v="0"/>
    <s v="Report Issued"/>
    <m/>
    <n v="2022"/>
    <s v="Term 2"/>
    <n v="11"/>
    <n v="0"/>
    <s v="SESPP - Tranche 1"/>
    <m/>
    <m/>
    <n v="1"/>
    <x v="0"/>
    <s v="Exceeds total current capacity"/>
    <s v="Works complete and handed over"/>
    <s v="Works complete and handed over. School is now part of the Smart Energy Schools Pilot Project (SESPP - Tranche 1). "/>
    <m/>
    <s v="Y"/>
    <d v="2022-04-26T00:00:00"/>
    <d v="2022-11-10T00:00:00"/>
    <d v="2022-04-26T00:00:00"/>
    <m/>
    <m/>
    <m/>
    <m/>
    <s v="Term 2 2022"/>
    <s v="Phase 2"/>
  </r>
  <r>
    <x v="0"/>
    <n v="5642"/>
    <s v="Halinda SSP "/>
    <n v="30"/>
    <s v="SSPK-12"/>
    <s v="Blacktown"/>
    <s v="Londonderry"/>
    <s v="Metropolitan North"/>
    <s v="n/a"/>
    <s v="Western Sydney AMU"/>
    <n v="2770"/>
    <n v="21"/>
    <n v="1"/>
    <n v="0"/>
    <n v="0"/>
    <s v="Report Issued"/>
    <n v="1"/>
    <n v="2022"/>
    <s v="Term 4"/>
    <n v="0"/>
    <n v="0"/>
    <m/>
    <m/>
    <m/>
    <m/>
    <x v="1"/>
    <s v="Status not yet known"/>
    <s v="Pat Cordina has advised that this school was built with A/C included in all teaching areas."/>
    <s v="Works complete - no scope. School was built with air conditioning included in all teaching areas."/>
    <m/>
    <s v="N/A"/>
    <m/>
    <m/>
    <m/>
    <m/>
    <m/>
    <m/>
    <d v="2020-11-09T00:00:00"/>
    <s v="Term 4 2022"/>
    <s v="Phase 2"/>
  </r>
  <r>
    <x v="3"/>
    <n v="4611"/>
    <s v="Hallidays Point Public School"/>
    <n v="28.1"/>
    <s v="Public"/>
    <s v="Mid-Coast "/>
    <s v="Myall Lakes"/>
    <s v="Regional North and West"/>
    <s v="HNE (Newcastle)"/>
    <s v="North Coast AMU"/>
    <n v="2430"/>
    <n v="6"/>
    <n v="2"/>
    <n v="4"/>
    <n v="1"/>
    <s v="Report Issued"/>
    <m/>
    <n v="2022"/>
    <s v="Term 2"/>
    <n v="4"/>
    <n v="1"/>
    <m/>
    <m/>
    <m/>
    <n v="1"/>
    <x v="0"/>
    <s v="Sufficient capacity available"/>
    <s v="Works complete and handed over "/>
    <s v="Works complete and handed over. "/>
    <m/>
    <m/>
    <d v="2023-06-12T00:00:00"/>
    <d v="2023-08-24T00:00:00"/>
    <m/>
    <m/>
    <m/>
    <m/>
    <m/>
    <m/>
    <s v="Phase 2"/>
  </r>
  <r>
    <x v="4"/>
    <n v="4590"/>
    <s v="Hambledon Public School"/>
    <n v="29.5"/>
    <s v="Public"/>
    <s v="Blacktown"/>
    <s v="Riverstone"/>
    <s v="Metropolitan North"/>
    <s v="Sydney"/>
    <s v="Western Sydney AMU"/>
    <n v="2763"/>
    <n v="10"/>
    <n v="1"/>
    <n v="0"/>
    <n v="0"/>
    <s v="Report Issued"/>
    <n v="1"/>
    <n v="2022"/>
    <s v="Term 1"/>
    <n v="0"/>
    <n v="0"/>
    <m/>
    <m/>
    <m/>
    <n v="1"/>
    <x v="1"/>
    <s v="Sufficient capacity available"/>
    <s v="Principal confirmed that air conditioning is currently installed and operating effectively in all learning spaces and libraries. "/>
    <s v="Works complete - no scope."/>
    <m/>
    <s v="N/A"/>
    <m/>
    <m/>
    <m/>
    <m/>
    <m/>
    <m/>
    <d v="2022-08-25T00:00:00"/>
    <m/>
    <s v="Phase 2"/>
  </r>
  <r>
    <x v="1"/>
    <n v="7420"/>
    <s v="Hamilton Public School"/>
    <n v="28"/>
    <s v="Public"/>
    <s v="Newcastle"/>
    <s v="Newcastle"/>
    <s v="Regional North"/>
    <s v="HNE (Newcastle)"/>
    <s v="Hunter/Central Coast AMU"/>
    <n v="2303"/>
    <n v="17"/>
    <n v="1"/>
    <n v="9"/>
    <n v="2"/>
    <s v="Report Issued"/>
    <m/>
    <n v="2020"/>
    <s v="Term 3"/>
    <n v="9"/>
    <n v="2"/>
    <m/>
    <m/>
    <m/>
    <n v="1"/>
    <x v="0"/>
    <s v="Sufficient capacity available"/>
    <s v="Works complete and handed over"/>
    <s v="Works complete and handed over."/>
    <m/>
    <s v="Y"/>
    <d v="2020-10-27T00:00:00"/>
    <d v="2020-10-27T00:00:00"/>
    <m/>
    <m/>
    <m/>
    <m/>
    <m/>
    <s v="Term 3 2020"/>
    <s v="Phase 1"/>
  </r>
  <r>
    <x v="1"/>
    <n v="4092"/>
    <s v="Hannans Road Public School"/>
    <n v="28"/>
    <s v="Public"/>
    <s v="Canterbury-Bankstown"/>
    <s v="Lakemba"/>
    <s v="Metropolitan South"/>
    <s v="Sydney"/>
    <s v="South Western Sydney AMU"/>
    <n v="2210"/>
    <n v="12"/>
    <n v="2"/>
    <n v="5"/>
    <n v="0"/>
    <s v="Report Issued"/>
    <m/>
    <n v="2021"/>
    <s v="Term 3"/>
    <n v="5"/>
    <n v="0"/>
    <m/>
    <m/>
    <m/>
    <n v="1"/>
    <x v="0"/>
    <s v="Sufficient capacity available"/>
    <s v="Works complete and handed over"/>
    <s v="Works complete and handed over."/>
    <m/>
    <m/>
    <d v="2022-05-19T00:00:00"/>
    <d v="2023-02-21T00:00:00"/>
    <m/>
    <m/>
    <m/>
    <m/>
    <m/>
    <s v="Term 3 2021"/>
    <s v="Phase 2"/>
  </r>
  <r>
    <x v="0"/>
    <n v="2132"/>
    <s v="Hanwood Public School"/>
    <n v="33.5"/>
    <s v="Public"/>
    <s v="Griffith"/>
    <s v="Murray"/>
    <s v="Rural South and West"/>
    <s v="Riverina Western (Wagga)"/>
    <s v="Southern NSW AMU"/>
    <n v="2680"/>
    <n v="11"/>
    <n v="0"/>
    <n v="4"/>
    <n v="0"/>
    <s v="Report Issued"/>
    <m/>
    <n v="2019"/>
    <s v="Term 3"/>
    <n v="4"/>
    <n v="0"/>
    <n v="1"/>
    <n v="1"/>
    <m/>
    <n v="1"/>
    <x v="0"/>
    <s v="Exceeds total current capacity"/>
    <s v="Works complete and handed over"/>
    <s v="Works complete and handed over."/>
    <m/>
    <s v="Y"/>
    <d v="2021-12-01T00:00:00"/>
    <d v="2022-04-07T00:00:00"/>
    <m/>
    <m/>
    <m/>
    <m/>
    <m/>
    <s v="Term 3 2019"/>
    <s v="Phase 1"/>
  </r>
  <r>
    <x v="1"/>
    <n v="5118"/>
    <s v="Harcourt Public School"/>
    <n v="28"/>
    <s v="Public"/>
    <s v="Canterbury-Bankstown"/>
    <s v="Canterbury"/>
    <s v="Metropolitan South"/>
    <s v="Sydney"/>
    <s v="South Western Sydney AMU"/>
    <n v="2194"/>
    <n v="39"/>
    <n v="4"/>
    <n v="20"/>
    <n v="0"/>
    <s v="Report Issued"/>
    <m/>
    <n v="2020"/>
    <s v="Term 3"/>
    <n v="20"/>
    <n v="0"/>
    <m/>
    <m/>
    <m/>
    <n v="1"/>
    <x v="0"/>
    <s v="Sufficient capacity available"/>
    <s v="Works complete and handed over"/>
    <s v="Works complete and handed over."/>
    <m/>
    <s v="Y"/>
    <d v="2021-01-29T00:00:00"/>
    <d v="2021-02-15T00:00:00"/>
    <m/>
    <m/>
    <m/>
    <m/>
    <m/>
    <s v="Term 3 2020"/>
    <s v="Phase 1"/>
  </r>
  <r>
    <x v="4"/>
    <n v="4628"/>
    <s v="Harrington Park Public School"/>
    <n v="29.5"/>
    <s v="Public"/>
    <s v="Camden"/>
    <s v="Camden"/>
    <s v="Regional South"/>
    <s v="Sydney"/>
    <s v="South Western Sydney AMU"/>
    <n v="2567"/>
    <n v="16"/>
    <n v="1"/>
    <n v="13"/>
    <n v="0"/>
    <s v="Report Issued"/>
    <m/>
    <n v="2022"/>
    <s v="Term 1"/>
    <n v="13"/>
    <n v="0"/>
    <m/>
    <m/>
    <m/>
    <n v="1"/>
    <x v="0"/>
    <s v="Sufficient capacity available"/>
    <s v="Works complete and handed over."/>
    <s v="Works complete and handed over."/>
    <m/>
    <s v="N"/>
    <d v="2023-01-27T00:00:00"/>
    <d v="2023-09-15T00:00:00"/>
    <m/>
    <m/>
    <m/>
    <m/>
    <m/>
    <m/>
    <s v="Phase 2"/>
  </r>
  <r>
    <x v="0"/>
    <n v="8565"/>
    <s v="Hawkesbury High School"/>
    <n v="30.5"/>
    <s v="High"/>
    <s v="Hawkesbury"/>
    <s v="Hawkesbury"/>
    <s v="Regional North"/>
    <s v="Sydney"/>
    <s v="Western Sydney AMU"/>
    <n v="2756"/>
    <n v="40"/>
    <n v="3"/>
    <n v="21"/>
    <n v="0"/>
    <s v="Report Issued"/>
    <m/>
    <n v="2022"/>
    <s v="Term 2"/>
    <n v="21"/>
    <n v="0"/>
    <m/>
    <m/>
    <m/>
    <n v="1"/>
    <x v="0"/>
    <s v="Sufficient capacity available"/>
    <s v="Works complete and handed over."/>
    <s v="Works complete and handed over."/>
    <m/>
    <s v="N"/>
    <d v="2022-05-15T00:00:00"/>
    <d v="2023-06-30T00:00:00"/>
    <m/>
    <m/>
    <m/>
    <m/>
    <m/>
    <s v="Term 2 2022"/>
    <s v="Phase 2"/>
  </r>
  <r>
    <x v="0"/>
    <n v="2145"/>
    <s v="Hay Public School"/>
    <n v="34"/>
    <s v="Public"/>
    <s v="Hay"/>
    <s v="Murray"/>
    <s v="Rural South and West"/>
    <s v="Riverina Western (Wagga)"/>
    <s v="Southern NSW AMU"/>
    <n v="2711"/>
    <n v="13"/>
    <n v="1"/>
    <n v="2"/>
    <n v="0"/>
    <s v="Report Issued"/>
    <m/>
    <n v="2019"/>
    <s v="Term 4"/>
    <n v="2"/>
    <n v="0"/>
    <m/>
    <m/>
    <m/>
    <n v="1"/>
    <x v="0"/>
    <s v="Sufficient capacity available"/>
    <s v="Works complete and handed over"/>
    <s v="Works complete and handed over."/>
    <m/>
    <s v="Y"/>
    <d v="2020-08-31T00:00:00"/>
    <d v="2020-11-06T00:00:00"/>
    <m/>
    <m/>
    <m/>
    <m/>
    <m/>
    <s v="Term 4 2019"/>
    <s v="Phase 1"/>
  </r>
  <r>
    <x v="0"/>
    <n v="8119"/>
    <s v="Hay War Memorial High School"/>
    <n v="34"/>
    <s v="High"/>
    <s v="Hay"/>
    <s v="Murray"/>
    <s v="Rural South and West"/>
    <s v="Riverina Western (Wagga)"/>
    <s v="Southern NSW AMU"/>
    <n v="2711"/>
    <n v="27"/>
    <n v="5"/>
    <n v="18"/>
    <n v="3"/>
    <s v="Report Issued"/>
    <m/>
    <n v="2019"/>
    <s v="Term 4"/>
    <n v="18"/>
    <n v="3"/>
    <m/>
    <m/>
    <m/>
    <n v="1"/>
    <x v="0"/>
    <s v="Sufficient capacity available"/>
    <s v="Works complete and handed over"/>
    <s v="Works complete and handed over."/>
    <m/>
    <s v="Y"/>
    <d v="2020-08-31T00:00:00"/>
    <d v="2020-11-06T00:00:00"/>
    <m/>
    <m/>
    <m/>
    <m/>
    <m/>
    <s v="Term 4 2019"/>
    <s v="Phase 1"/>
  </r>
  <r>
    <x v="3"/>
    <n v="3854"/>
    <s v="Hazelbrook Public School"/>
    <n v="28.2"/>
    <s v="Public"/>
    <s v="Blue Mountains "/>
    <s v="Blue Mountains"/>
    <s v="Regional North"/>
    <s v="Riverina Western (Bathurst)"/>
    <s v="Western Sydney AMU"/>
    <n v="2779"/>
    <n v="19"/>
    <n v="2"/>
    <n v="0"/>
    <n v="0"/>
    <s v="Report Issued"/>
    <n v="1"/>
    <n v="2022"/>
    <s v="Term 2"/>
    <n v="0"/>
    <n v="0"/>
    <m/>
    <m/>
    <m/>
    <m/>
    <x v="1"/>
    <s v="Status not yet known"/>
    <s v="Principal has advised that they have provided a/c to all their Learning Spaces."/>
    <s v="Works complete - no scope."/>
    <m/>
    <s v="N/A"/>
    <m/>
    <m/>
    <m/>
    <m/>
    <m/>
    <m/>
    <d v="2022-08-29T00:00:00"/>
    <m/>
    <s v="Phase 2"/>
  </r>
  <r>
    <x v="0"/>
    <n v="4447"/>
    <s v="Hebersham Public School"/>
    <n v="30"/>
    <s v="Public"/>
    <s v="Blacktown"/>
    <s v="Mount Druitt"/>
    <s v="Metropolitan North"/>
    <s v="Sydney"/>
    <s v="Western Sydney AMU"/>
    <n v="2770"/>
    <n v="23"/>
    <n v="1"/>
    <n v="5"/>
    <n v="0"/>
    <s v="Report Issued"/>
    <m/>
    <n v="2022"/>
    <s v="Term 4"/>
    <n v="5"/>
    <n v="0"/>
    <m/>
    <m/>
    <m/>
    <n v="1"/>
    <x v="0"/>
    <s v="Sufficient capacity available"/>
    <s v="Works complete and handed over."/>
    <s v="Works complete and handed over."/>
    <m/>
    <s v="N"/>
    <d v="2022-02-01T00:00:00"/>
    <d v="2022-12-15T00:00:00"/>
    <m/>
    <m/>
    <m/>
    <m/>
    <m/>
    <s v="Term 4 2022"/>
    <s v="Phase 2"/>
  </r>
  <r>
    <x v="0"/>
    <n v="4619"/>
    <s v="Henry Fulton Public School"/>
    <n v="30"/>
    <s v="Public"/>
    <s v="Penrith"/>
    <s v="Penrith"/>
    <s v="Metropolitan North"/>
    <s v="Sydney"/>
    <s v="Western Sydney AMU"/>
    <n v="2749"/>
    <n v="15"/>
    <n v="1"/>
    <n v="2"/>
    <n v="0"/>
    <s v="Report Issued"/>
    <m/>
    <n v="2022"/>
    <s v="Term 4"/>
    <n v="2"/>
    <n v="0"/>
    <m/>
    <m/>
    <m/>
    <n v="1"/>
    <x v="0"/>
    <s v="Sufficient capacity available"/>
    <s v="Works complete and Handed over"/>
    <s v="Works complete and handed over."/>
    <m/>
    <s v="N"/>
    <d v="2022-10-14T00:00:00"/>
    <d v="2022-11-14T00:00:00"/>
    <m/>
    <m/>
    <m/>
    <m/>
    <m/>
    <s v="Term 4 2022"/>
    <s v="Phase 2"/>
  </r>
  <r>
    <x v="0"/>
    <n v="2154"/>
    <s v="Henty Public School"/>
    <n v="32.5"/>
    <s v="Public"/>
    <s v="Greater Hume"/>
    <s v="Albury"/>
    <s v="Rural South and West"/>
    <s v="Riverina Western (Wagga)"/>
    <s v="Southern NSW AMU"/>
    <n v="2658"/>
    <n v="6"/>
    <n v="1"/>
    <n v="7"/>
    <n v="1"/>
    <s v="Report Issued"/>
    <m/>
    <n v="2021"/>
    <s v="Term 1"/>
    <n v="7"/>
    <n v="1"/>
    <n v="1"/>
    <m/>
    <m/>
    <n v="1"/>
    <x v="0"/>
    <s v="Exceeds total current capacity"/>
    <s v="Works complete and handed over"/>
    <s v="Works complete and handed over."/>
    <m/>
    <s v="Y"/>
    <d v="2025-04-12T00:00:00"/>
    <d v="2025-11-19T00:00:00"/>
    <m/>
    <m/>
    <m/>
    <m/>
    <m/>
    <s v="Term 1 2021"/>
    <s v="Phase 2"/>
  </r>
  <r>
    <x v="0"/>
    <n v="2155"/>
    <s v="Hermidale Public School"/>
    <n v="35.5"/>
    <s v="Public"/>
    <s v="Bogan"/>
    <s v="Barwon"/>
    <s v="Rural South and West"/>
    <s v="Riverina Western (Dubbo)"/>
    <s v="North Western NSW AMU"/>
    <n v="2831"/>
    <n v="2"/>
    <n v="1"/>
    <n v="2"/>
    <n v="1"/>
    <s v="Report Issued"/>
    <m/>
    <n v="2021"/>
    <s v="Term 1"/>
    <n v="2"/>
    <n v="1"/>
    <m/>
    <m/>
    <m/>
    <n v="1"/>
    <x v="0"/>
    <s v="Sufficient capacity available"/>
    <s v="Works complete and handed over"/>
    <s v="Works complete and handed over."/>
    <m/>
    <s v="Y"/>
    <d v="2021-04-01T00:00:00"/>
    <d v="2021-05-05T00:00:00"/>
    <m/>
    <m/>
    <m/>
    <m/>
    <m/>
    <s v="Term 1 2021"/>
    <s v="Phase 1"/>
  </r>
  <r>
    <x v="1"/>
    <n v="2166"/>
    <s v="Hill Top Public School"/>
    <n v="27"/>
    <s v="Public"/>
    <s v="Wingecarribee"/>
    <s v="Wollondilly"/>
    <s v="Regional South"/>
    <s v="South Coast"/>
    <s v="Southern NSW AMU"/>
    <n v="2575"/>
    <n v="24"/>
    <n v="2"/>
    <n v="7"/>
    <n v="0"/>
    <s v="Report Issued"/>
    <m/>
    <n v="2021"/>
    <s v="Term 4"/>
    <n v="7"/>
    <n v="0"/>
    <m/>
    <m/>
    <m/>
    <n v="1"/>
    <x v="0"/>
    <s v="Sufficient capacity available"/>
    <s v="In construction, 98% work completed. AC system operational. Unflued gas/electric heater removed. Consultant defect inspection completed on 29/6/23. Defect rectification in progress. commissioning and handover documents received. Handover completed on 2/4/24"/>
    <s v="Works complete and handed over."/>
    <m/>
    <s v="Y"/>
    <d v="2024-02-12T00:00:00"/>
    <d v="2024-04-02T00:00:00"/>
    <m/>
    <m/>
    <m/>
    <m/>
    <m/>
    <s v="Term 4 2021"/>
    <s v="Phase 2"/>
  </r>
  <r>
    <x v="0"/>
    <n v="2165"/>
    <s v="Hillston Central School"/>
    <n v="34.5"/>
    <s v="Central"/>
    <s v="Carrathool"/>
    <s v="Murray"/>
    <s v="Rural South and West"/>
    <s v="Riverina Western (Wagga)"/>
    <s v="Southern NSW AMU"/>
    <n v="2675"/>
    <n v="22"/>
    <n v="0"/>
    <n v="14"/>
    <n v="2"/>
    <s v="Report Issued"/>
    <m/>
    <n v="2019"/>
    <s v="Term 2"/>
    <n v="14"/>
    <n v="2"/>
    <m/>
    <m/>
    <m/>
    <n v="1"/>
    <x v="0"/>
    <s v="Sufficient capacity available"/>
    <s v="Works complete and handed over"/>
    <s v="Works complete and handed over."/>
    <m/>
    <s v="Y"/>
    <d v="2020-11-02T00:00:00"/>
    <d v="2021-10-21T00:00:00"/>
    <m/>
    <m/>
    <m/>
    <m/>
    <m/>
    <s v="Term 2 2019"/>
    <s v="Phase 1"/>
  </r>
  <r>
    <x v="0"/>
    <n v="4437"/>
    <s v="Hillvue Public School"/>
    <n v="32"/>
    <s v="Public"/>
    <s v="Tamworth"/>
    <s v="Tamworth"/>
    <s v="Rural North"/>
    <s v="HNE (Tamworth)"/>
    <s v="North Western NSW AMU"/>
    <n v="2340"/>
    <n v="22"/>
    <n v="1"/>
    <n v="20"/>
    <n v="1"/>
    <s v="Report Issued"/>
    <m/>
    <n v="2021"/>
    <s v="Term 2"/>
    <n v="20"/>
    <n v="1"/>
    <n v="1"/>
    <m/>
    <m/>
    <n v="1"/>
    <x v="0"/>
    <s v="Exceeds total current capacity"/>
    <s v="Works complete and handed over. "/>
    <s v="Works complete and handed over. "/>
    <m/>
    <s v="Y"/>
    <d v="2023-02-15T00:00:00"/>
    <d v="2023-08-23T00:00:00"/>
    <m/>
    <m/>
    <m/>
    <m/>
    <m/>
    <s v="Term 2 2021"/>
    <s v="Phase 2"/>
  </r>
  <r>
    <x v="0"/>
    <n v="2167"/>
    <s v="Hinton Public School"/>
    <n v="30"/>
    <s v="Public"/>
    <s v="Port Stephens"/>
    <s v="Port Stephens"/>
    <s v="Regional North"/>
    <s v="HNE (Newcastle)"/>
    <s v="Hunter/Central Coast AMU"/>
    <n v="2321"/>
    <n v="6"/>
    <n v="1"/>
    <n v="0"/>
    <n v="1"/>
    <s v="Report Issued"/>
    <m/>
    <n v="2022"/>
    <s v="Term 4"/>
    <n v="0"/>
    <n v="1"/>
    <m/>
    <m/>
    <m/>
    <n v="1"/>
    <x v="0"/>
    <s v="Sufficient capacity available"/>
    <s v="Works complete and handed over"/>
    <s v="Works complete and handed over."/>
    <m/>
    <m/>
    <d v="2022-06-24T00:00:00"/>
    <d v="2023-02-23T00:00:00"/>
    <m/>
    <m/>
    <m/>
    <m/>
    <m/>
    <s v="Term 4 2022"/>
    <s v="Phase 2"/>
  </r>
  <r>
    <x v="0"/>
    <n v="4452"/>
    <s v="Hobartville Public School"/>
    <n v="30.5"/>
    <s v="Public"/>
    <s v="Hawkesbury"/>
    <s v="Hawkesbury"/>
    <s v="Regional North"/>
    <s v="n/a"/>
    <s v="Western Sydney AMU"/>
    <n v="2753"/>
    <n v="22"/>
    <n v="1"/>
    <n v="0"/>
    <n v="0"/>
    <s v="Report Issued"/>
    <n v="1"/>
    <n v="2022"/>
    <s v="Term 2"/>
    <n v="0"/>
    <n v="0"/>
    <m/>
    <m/>
    <m/>
    <m/>
    <x v="1"/>
    <s v="Status not yet known"/>
    <s v="Works complete - no scope"/>
    <s v="Works complete - no scope."/>
    <m/>
    <s v="N/A"/>
    <m/>
    <m/>
    <m/>
    <m/>
    <m/>
    <m/>
    <d v="2020-12-23T00:00:00"/>
    <s v="Term 2 2022"/>
    <s v="Phase 2"/>
  </r>
  <r>
    <x v="0"/>
    <n v="2170"/>
    <s v="Holbrook Public School"/>
    <n v="32"/>
    <s v="Public"/>
    <s v="Greater Hume"/>
    <s v="Albury"/>
    <s v="Rural South and West"/>
    <s v="Riverina Western (Wagga)"/>
    <s v="Southern NSW AMU"/>
    <n v="2644"/>
    <n v="7"/>
    <n v="2"/>
    <n v="6"/>
    <n v="1"/>
    <s v="Report Issued"/>
    <m/>
    <n v="2021"/>
    <s v="Term 2"/>
    <n v="6"/>
    <n v="1"/>
    <m/>
    <m/>
    <m/>
    <n v="1"/>
    <x v="0"/>
    <s v="Sufficient capacity available"/>
    <s v="Works complete and handed over"/>
    <s v="Works complete and handed over."/>
    <m/>
    <s v="Y"/>
    <d v="2021-06-14T00:00:00"/>
    <d v="2021-10-28T00:00:00"/>
    <m/>
    <m/>
    <m/>
    <m/>
    <m/>
    <s v="Term 2 2021"/>
    <s v="Phase 1"/>
  </r>
  <r>
    <x v="0"/>
    <n v="5736"/>
    <s v="Holman Place School"/>
    <n v="32.5"/>
    <s v="SSPK-12"/>
    <s v="Cowra"/>
    <s v="Cootamundra"/>
    <s v="Rural South and West"/>
    <s v="n/a"/>
    <s v="North Western NSW AMU"/>
    <n v="2794"/>
    <n v="7"/>
    <n v="1"/>
    <n v="0"/>
    <n v="0"/>
    <s v="Report Issued"/>
    <n v="1"/>
    <n v="2021"/>
    <s v="Term 1"/>
    <n v="0"/>
    <n v="0"/>
    <m/>
    <m/>
    <m/>
    <m/>
    <x v="1"/>
    <s v="Status not yet known"/>
    <s v="Works complete - no scope"/>
    <s v="Works complete - no scope."/>
    <m/>
    <s v="N/A"/>
    <m/>
    <m/>
    <m/>
    <m/>
    <m/>
    <m/>
    <d v="2020-04-20T00:00:00"/>
    <s v="Term 1 2021"/>
    <s v="Phase 2"/>
  </r>
  <r>
    <x v="0"/>
    <n v="2172"/>
    <s v="Holmwood Public School"/>
    <n v="33"/>
    <s v="Public"/>
    <s v="Cowra"/>
    <s v="Cootamundra"/>
    <s v="Rural South and West"/>
    <s v="n/a"/>
    <s v="North Western NSW AMU"/>
    <n v="2794"/>
    <n v="5"/>
    <n v="1"/>
    <n v="0"/>
    <n v="0"/>
    <s v="Report Issued"/>
    <n v="1"/>
    <n v="2020"/>
    <s v="Term 3"/>
    <n v="0"/>
    <n v="0"/>
    <m/>
    <m/>
    <m/>
    <m/>
    <x v="1"/>
    <s v="Status not yet known"/>
    <s v="Works complete - no scope"/>
    <s v="Works complete - no scope."/>
    <m/>
    <s v="N/A"/>
    <m/>
    <m/>
    <m/>
    <m/>
    <m/>
    <m/>
    <d v="2020-04-01T00:00:00"/>
    <s v="Term 3 2020"/>
    <s v="Phase 2"/>
  </r>
  <r>
    <x v="1"/>
    <n v="8424"/>
    <s v="Holroyd High School"/>
    <n v="29"/>
    <s v="High"/>
    <s v="Cumberland"/>
    <s v="Granville"/>
    <s v="Metropolitan North"/>
    <s v="Sydney"/>
    <s v="South Western Sydney AMU"/>
    <n v="2145"/>
    <n v="54"/>
    <n v="1"/>
    <n v="50"/>
    <n v="0"/>
    <s v="Report Issued"/>
    <m/>
    <n v="2019"/>
    <s v="Term 4"/>
    <n v="50"/>
    <n v="0"/>
    <n v="1"/>
    <m/>
    <n v="1"/>
    <n v="1"/>
    <x v="0"/>
    <s v="Exceeds total current capacity"/>
    <s v="Works complete and handed over"/>
    <s v="Works complete and handed over."/>
    <m/>
    <s v="Y"/>
    <d v="2021-10-15T00:00:00"/>
    <d v="2022-08-22T00:00:00"/>
    <m/>
    <m/>
    <m/>
    <m/>
    <m/>
    <s v="Term 4 2019"/>
    <s v="Phase 1"/>
  </r>
  <r>
    <x v="1"/>
    <n v="8120"/>
    <s v="Hornsby Girls High School"/>
    <n v="28"/>
    <s v="High"/>
    <s v="Hornsby"/>
    <s v="Ku-Ring-Gai"/>
    <s v="Metropolitan North"/>
    <s v="Sydney"/>
    <s v="Northern Sydney AMU"/>
    <n v="2077"/>
    <n v="47"/>
    <n v="4"/>
    <n v="6"/>
    <n v="0"/>
    <s v="Report Issued"/>
    <m/>
    <n v="2022"/>
    <s v="Term 2"/>
    <n v="6"/>
    <n v="0"/>
    <m/>
    <m/>
    <m/>
    <n v="1"/>
    <x v="0"/>
    <s v="Exceeds total current capacity"/>
    <s v="Works complete and handed over"/>
    <s v="Works complete and handed over."/>
    <m/>
    <s v="N"/>
    <d v="2022-05-30T00:00:00"/>
    <d v="2022-10-14T00:00:00"/>
    <m/>
    <m/>
    <m/>
    <m/>
    <m/>
    <s v="Term 2 2022"/>
    <s v="Phase 2"/>
  </r>
  <r>
    <x v="0"/>
    <n v="2186"/>
    <s v="Howlong Public School"/>
    <n v="33"/>
    <s v="Public"/>
    <s v="Federation"/>
    <s v="Albury"/>
    <s v="Rural South and West"/>
    <s v="Riverina Western (Wagga)"/>
    <s v="Southern NSW AMU"/>
    <n v="2643"/>
    <n v="10"/>
    <n v="1"/>
    <n v="10"/>
    <n v="1"/>
    <s v="Report Issued"/>
    <m/>
    <n v="2020"/>
    <s v="Term 3"/>
    <n v="10"/>
    <n v="1"/>
    <n v="1"/>
    <m/>
    <m/>
    <n v="1"/>
    <x v="0"/>
    <s v="Exceeds total current capacity"/>
    <s v="Works complete and handed over"/>
    <s v="Works complete and handed over."/>
    <m/>
    <s v="Y"/>
    <d v="2023-11-07T00:00:00"/>
    <d v="2024-04-02T00:00:00"/>
    <m/>
    <m/>
    <m/>
    <m/>
    <m/>
    <s v="Term 3 2020"/>
    <s v="Phase 2"/>
  </r>
  <r>
    <x v="0"/>
    <n v="4407"/>
    <s v="Hume Public School"/>
    <n v="32"/>
    <s v="Public"/>
    <s v="Albury"/>
    <s v="Albury"/>
    <s v="Rural South and West"/>
    <s v="Riverina Western (Wagga)"/>
    <s v="Southern NSW AMU"/>
    <n v="2641"/>
    <n v="16"/>
    <n v="1"/>
    <n v="14"/>
    <n v="1"/>
    <s v="Report Issued"/>
    <m/>
    <n v="2021"/>
    <s v="Term 2"/>
    <n v="14"/>
    <n v="1"/>
    <m/>
    <m/>
    <m/>
    <n v="1"/>
    <x v="0"/>
    <s v="Sufficient capacity available"/>
    <s v="Works complete and handed over"/>
    <s v="Works complete and handed over."/>
    <m/>
    <s v="Y"/>
    <d v="2021-02-22T00:00:00"/>
    <d v="2021-06-16T00:00:00"/>
    <m/>
    <m/>
    <m/>
    <m/>
    <m/>
    <s v="Term 2 2021"/>
    <s v="Phase 1"/>
  </r>
  <r>
    <x v="0"/>
    <n v="2188"/>
    <s v="Humula Public School"/>
    <n v="32"/>
    <s v="Public"/>
    <s v="Wagga Wagga"/>
    <s v="Wagga Wagga"/>
    <s v="Rural South and West"/>
    <s v="n/a"/>
    <s v="Southern NSW AMU"/>
    <n v="2652"/>
    <n v="2"/>
    <n v="1"/>
    <n v="0"/>
    <n v="0"/>
    <s v="Report Issued"/>
    <n v="1"/>
    <n v="2021"/>
    <s v="Term 2"/>
    <n v="0"/>
    <n v="0"/>
    <m/>
    <m/>
    <m/>
    <m/>
    <x v="1"/>
    <s v="Status not yet known"/>
    <s v="Works complete - no scope"/>
    <s v="Works complete - no scope."/>
    <m/>
    <s v="N/A"/>
    <m/>
    <m/>
    <m/>
    <m/>
    <m/>
    <m/>
    <d v="2020-04-01T00:00:00"/>
    <s v="Term 2 2021"/>
    <s v="Phase 2"/>
  </r>
  <r>
    <x v="0"/>
    <n v="5687"/>
    <s v="Hunter River Community School"/>
    <n v="30.5"/>
    <s v="SSPK-12"/>
    <s v="Maitland"/>
    <s v="Maitland"/>
    <s v="Regional North"/>
    <s v="n/a"/>
    <s v="Hunter/Central Coast AMU"/>
    <n v="2323"/>
    <n v="11"/>
    <n v="0"/>
    <n v="0"/>
    <n v="0"/>
    <s v="Report Issued"/>
    <n v="1"/>
    <n v="2022"/>
    <s v="Term 2"/>
    <n v="0"/>
    <n v="0"/>
    <m/>
    <m/>
    <m/>
    <m/>
    <x v="1"/>
    <s v="Status not yet known"/>
    <s v="Works complete - no scope"/>
    <s v="Works complete - no scope."/>
    <m/>
    <s v="N/A"/>
    <m/>
    <m/>
    <m/>
    <m/>
    <m/>
    <m/>
    <d v="2020-04-01T00:00:00"/>
    <s v="Term 2 2022"/>
    <s v="Phase 2"/>
  </r>
  <r>
    <x v="1"/>
    <n v="8219"/>
    <s v="Hunter River High School"/>
    <n v="29"/>
    <s v="High"/>
    <s v="Port Stephens"/>
    <s v="Port Stephens"/>
    <s v="Regional North"/>
    <s v="HNE (Newcastle)"/>
    <s v="Hunter/Central Coast AMU"/>
    <n v="2324"/>
    <n v="56"/>
    <n v="4"/>
    <n v="39"/>
    <n v="0"/>
    <s v="Report Issued"/>
    <m/>
    <n v="2019"/>
    <s v="Term 2"/>
    <n v="39"/>
    <n v="0"/>
    <s v="SESPP - Tranche 2"/>
    <m/>
    <m/>
    <n v="1"/>
    <x v="0"/>
    <s v="Sufficient capacity available"/>
    <s v="Works complete and handed over"/>
    <s v="Works complete and handed over. School is now part of the Smart Energy Schools Pilot Project (SESPP - Tranche 2). "/>
    <m/>
    <s v="Y"/>
    <d v="2020-04-03T00:00:00"/>
    <d v="2020-04-24T00:00:00"/>
    <m/>
    <m/>
    <m/>
    <m/>
    <m/>
    <s v="Term 2 2019"/>
    <s v="Phase 1"/>
  </r>
  <r>
    <x v="1"/>
    <n v="8819"/>
    <s v="Hunter School of Performing Arts"/>
    <n v="28"/>
    <s v="Central"/>
    <s v="Newcastle"/>
    <s v="Newcastle"/>
    <s v="Regional North"/>
    <s v="HNE (Newcastle)"/>
    <s v="Hunter/Central Coast AMU"/>
    <n v="2292"/>
    <n v="72"/>
    <n v="2"/>
    <n v="16"/>
    <n v="2"/>
    <s v="Report Issued"/>
    <m/>
    <n v="2019"/>
    <s v="Term 2"/>
    <n v="16"/>
    <n v="2"/>
    <s v="SESPP - Tranche 2"/>
    <m/>
    <m/>
    <n v="1"/>
    <x v="0"/>
    <s v="Sufficient capacity available"/>
    <s v="Works complete and handed over"/>
    <s v="Works complete and handed over. School is now part of the Smart Energy Schools Pilot Project (SESPP - Tranche 2). "/>
    <m/>
    <s v="N"/>
    <d v="2020-06-05T00:00:00"/>
    <d v="2020-06-05T00:00:00"/>
    <m/>
    <m/>
    <m/>
    <m/>
    <m/>
    <s v="Term 2 2019"/>
    <s v="Phase 1"/>
  </r>
  <r>
    <x v="1"/>
    <n v="8207"/>
    <s v="Hunters Hill High School"/>
    <n v="28"/>
    <s v="High"/>
    <s v="Hunters Hill"/>
    <s v="Lane Cove"/>
    <s v="Metropolitan North"/>
    <s v="n/a"/>
    <s v="Northern Sydney AMU"/>
    <n v="2110"/>
    <n v="54"/>
    <n v="2"/>
    <n v="0"/>
    <n v="0"/>
    <s v="Report Issued"/>
    <n v="1"/>
    <n v="2021"/>
    <s v="Term 1"/>
    <n v="0"/>
    <n v="0"/>
    <m/>
    <m/>
    <m/>
    <n v="1"/>
    <x v="1"/>
    <s v="Exceeds total current capacity"/>
    <s v="Works complete - no scope. School Principal advised they now do not need the CCP scope at the school as they have P&amp;C funded A/C to the entire school. We have designed both the CCP HVAC and a HV upgrade so this work will now be redundant. (19/04/2021)"/>
    <s v="Works complete - no scope as advised by School Principal."/>
    <m/>
    <s v="N/A"/>
    <m/>
    <m/>
    <m/>
    <m/>
    <m/>
    <m/>
    <d v="2021-05-05T00:00:00"/>
    <s v="Term 1 2021"/>
    <s v="Phase 2"/>
  </r>
  <r>
    <x v="3"/>
    <n v="8121"/>
    <s v="Hurlstone Agricultural High School"/>
    <n v="28.9"/>
    <s v="High"/>
    <s v="Campbelltown "/>
    <s v="Macquarie Fields"/>
    <s v="Metropolitan South and West"/>
    <s v="Sydney"/>
    <s v="South Western Sydney AMU"/>
    <n v="2167"/>
    <n v="44"/>
    <n v="16"/>
    <n v="3"/>
    <n v="1"/>
    <s v="Report Issued"/>
    <m/>
    <n v="2022"/>
    <s v="Term 2"/>
    <n v="3"/>
    <n v="1"/>
    <n v="1"/>
    <m/>
    <m/>
    <n v="1"/>
    <x v="0"/>
    <s v="Exceeds total current capacity"/>
    <s v="Works complete and handed over"/>
    <s v="Works complete and handed over."/>
    <m/>
    <m/>
    <d v="2024-07-16T00:00:00"/>
    <d v="2024-07-31T00:00:00"/>
    <m/>
    <m/>
    <m/>
    <m/>
    <m/>
    <m/>
    <s v="Phase 2"/>
  </r>
  <r>
    <x v="1"/>
    <n v="2198"/>
    <s v="Hurstville South Public School"/>
    <n v="27.5"/>
    <s v="Public"/>
    <s v="Georges River"/>
    <s v="Oatley"/>
    <s v="Metropolitan South"/>
    <s v="Sydney"/>
    <s v="Sydney AMU"/>
    <n v="2220"/>
    <n v="28"/>
    <n v="1"/>
    <n v="3"/>
    <n v="0"/>
    <s v="Report Issued"/>
    <m/>
    <n v="2022"/>
    <s v="Term 4"/>
    <n v="3"/>
    <n v="0"/>
    <m/>
    <m/>
    <m/>
    <n v="1"/>
    <x v="0"/>
    <s v="Sufficient capacity available"/>
    <s v="Works complete and handed over"/>
    <s v="Works complete and handed over."/>
    <m/>
    <m/>
    <d v="2022-06-08T00:00:00"/>
    <d v="2023-02-21T00:00:00"/>
    <m/>
    <m/>
    <m/>
    <m/>
    <m/>
    <s v="Term 4 2022"/>
    <s v="Phase 2"/>
  </r>
  <r>
    <x v="0"/>
    <n v="2203"/>
    <s v="Illabo Public School"/>
    <n v="34"/>
    <s v="Public"/>
    <s v="Junee"/>
    <s v="Cootamundra"/>
    <s v="Rural South and West"/>
    <s v="Riverina Western (Wagga)"/>
    <s v="Southern NSW AMU"/>
    <n v="2590"/>
    <n v="4"/>
    <n v="2"/>
    <n v="4"/>
    <n v="0"/>
    <s v="Report Issued"/>
    <m/>
    <n v="2019"/>
    <s v="Term 2"/>
    <n v="4"/>
    <n v="0"/>
    <m/>
    <m/>
    <m/>
    <n v="1"/>
    <x v="0"/>
    <s v="Sufficient capacity available"/>
    <s v="Works complete and handed over"/>
    <s v="Works complete and handed over."/>
    <m/>
    <s v="Y"/>
    <d v="2021-01-21T00:00:00"/>
    <d v="2021-06-21T00:00:00"/>
    <m/>
    <m/>
    <m/>
    <m/>
    <m/>
    <s v="Term 2 2019"/>
    <s v="Phase 1"/>
  </r>
  <r>
    <x v="1"/>
    <n v="4246"/>
    <s v="Illaroo Road Public School"/>
    <n v="27.5"/>
    <s v="Public"/>
    <s v="Shoalhaven"/>
    <s v="Kiama"/>
    <s v="Regional South"/>
    <s v="South Coast"/>
    <s v="Southern NSW AMU"/>
    <n v="2541"/>
    <n v="23"/>
    <n v="1"/>
    <n v="8"/>
    <n v="0"/>
    <s v="Report Issued"/>
    <m/>
    <n v="2022"/>
    <s v="Term 4"/>
    <n v="8"/>
    <n v="0"/>
    <m/>
    <m/>
    <m/>
    <n v="1"/>
    <x v="0"/>
    <s v="Sufficient capacity available"/>
    <s v="In construction, 98% work completed. AC system operational. Unflued gas/electric heater removed. Consultant defect inspection completed on 30/6/23. Defect rectification in progress. commissioning and handover documents received."/>
    <s v="Works complete and handed over."/>
    <m/>
    <s v="Y"/>
    <d v="2023-06-30T00:00:00"/>
    <d v="2024-04-03T00:00:00"/>
    <m/>
    <m/>
    <m/>
    <m/>
    <m/>
    <s v="Term 4 2022"/>
    <s v="Phase 2"/>
  </r>
  <r>
    <x v="0"/>
    <n v="8122"/>
    <s v="Inverell High School"/>
    <n v="31"/>
    <s v="High"/>
    <s v="Inverell"/>
    <s v="Northern Tablelands"/>
    <s v="Rural North"/>
    <s v="HNE (Tamworth)"/>
    <s v="North Western NSW AMU"/>
    <n v="2360"/>
    <n v="34"/>
    <n v="3"/>
    <n v="13"/>
    <n v="0"/>
    <s v="Report Issued"/>
    <m/>
    <n v="2021"/>
    <s v="Term 4"/>
    <n v="13"/>
    <n v="0"/>
    <m/>
    <m/>
    <m/>
    <n v="1"/>
    <x v="0"/>
    <s v="Sufficient capacity available"/>
    <s v="Works complete and handed over"/>
    <s v="Works complete and handed over."/>
    <m/>
    <s v="Y"/>
    <d v="2020-11-20T00:00:00"/>
    <d v="2020-11-26T00:00:00"/>
    <m/>
    <m/>
    <m/>
    <m/>
    <m/>
    <s v="Term 4 2021"/>
    <s v="Phase 1"/>
  </r>
  <r>
    <x v="0"/>
    <n v="2209"/>
    <s v="Inverell Public School"/>
    <n v="31"/>
    <s v="Public"/>
    <s v="Inverell"/>
    <s v="Northern Tablelands"/>
    <s v="Rural North"/>
    <s v="HNE (Tamworth)"/>
    <s v="North Western NSW AMU"/>
    <n v="2360"/>
    <n v="21"/>
    <n v="1"/>
    <n v="12"/>
    <n v="0"/>
    <s v="Report Issued"/>
    <m/>
    <n v="2019"/>
    <s v="Term 2"/>
    <n v="12"/>
    <n v="0"/>
    <m/>
    <m/>
    <m/>
    <n v="1"/>
    <x v="0"/>
    <s v="Sufficient capacity available"/>
    <s v="Works complete and handed over"/>
    <s v="Works complete and handed over."/>
    <m/>
    <s v="Y"/>
    <d v="2020-01-01T00:00:00"/>
    <d v="2020-01-14T00:00:00"/>
    <m/>
    <m/>
    <m/>
    <m/>
    <m/>
    <s v="Term 2 2019"/>
    <s v="Phase 1"/>
  </r>
  <r>
    <x v="0"/>
    <n v="2211"/>
    <s v="Iona Public School"/>
    <n v="30.5"/>
    <s v="Public"/>
    <s v="Port Stephens"/>
    <s v="Port Stephens"/>
    <s v="Regional North"/>
    <s v="n/a"/>
    <s v="Hunter/Central Coast AMU"/>
    <n v="2321"/>
    <n v="3"/>
    <n v="1"/>
    <n v="0"/>
    <n v="0"/>
    <s v="Report Issued"/>
    <n v="1"/>
    <n v="2022"/>
    <s v="Term 2"/>
    <n v="0"/>
    <n v="0"/>
    <m/>
    <m/>
    <m/>
    <m/>
    <x v="1"/>
    <s v="Status not yet known"/>
    <s v="Works complete - no scope"/>
    <s v="Works complete - no scope."/>
    <m/>
    <s v="N/A"/>
    <m/>
    <m/>
    <m/>
    <m/>
    <m/>
    <m/>
    <d v="2020-04-01T00:00:00"/>
    <s v="Term 2 2022"/>
    <s v="Phase 2"/>
  </r>
  <r>
    <x v="1"/>
    <n v="2212"/>
    <s v="Islington Public School"/>
    <n v="28"/>
    <s v="Public"/>
    <s v="Newcastle"/>
    <s v="Newcastle"/>
    <s v="Regional North"/>
    <s v="HNE (Newcastle)"/>
    <s v="Hunter/Central Coast AMU"/>
    <n v="2296"/>
    <n v="14"/>
    <n v="1"/>
    <n v="6"/>
    <n v="0"/>
    <s v="Report Issued"/>
    <m/>
    <n v="2021"/>
    <s v="Term 1"/>
    <n v="6"/>
    <n v="0"/>
    <m/>
    <m/>
    <m/>
    <n v="1"/>
    <x v="0"/>
    <s v="Sufficient capacity available"/>
    <s v="Works complete and handed over."/>
    <s v="Works complete and handed over."/>
    <m/>
    <s v="Y"/>
    <d v="2021-12-01T00:00:00"/>
    <d v="2023-03-01T00:00:00"/>
    <m/>
    <m/>
    <m/>
    <m/>
    <m/>
    <s v="Term 1 2021"/>
    <s v="Phase 2"/>
  </r>
  <r>
    <x v="0"/>
    <n v="2213"/>
    <s v="Ivanhoe Central School"/>
    <n v="36"/>
    <s v="Central"/>
    <s v="Central Darling"/>
    <s v="Barwon"/>
    <s v="Rural South and West"/>
    <s v="Riverina Western (Wagga)"/>
    <s v="North Western NSW AMU"/>
    <n v="2878"/>
    <n v="14"/>
    <n v="1"/>
    <n v="5"/>
    <n v="0"/>
    <s v="Report Issued"/>
    <m/>
    <n v="2019"/>
    <s v="Term 2"/>
    <n v="5"/>
    <n v="0"/>
    <m/>
    <m/>
    <m/>
    <n v="1"/>
    <x v="0"/>
    <s v="Sufficient capacity available"/>
    <s v="Works complete and handed over"/>
    <s v="Works complete and handed over."/>
    <m/>
    <s v="Y"/>
    <d v="2020-11-02T00:00:00"/>
    <d v="2020-11-02T00:00:00"/>
    <m/>
    <m/>
    <m/>
    <m/>
    <m/>
    <s v="Term 2 2019"/>
    <s v="Phase 1"/>
  </r>
  <r>
    <x v="1"/>
    <n v="8460"/>
    <s v="James Busby High School"/>
    <n v="29"/>
    <s v="High"/>
    <s v="Liverpool"/>
    <s v="Liverpool"/>
    <s v="Regional South"/>
    <s v="Sydney"/>
    <s v="South Western Sydney AMU"/>
    <n v="2168"/>
    <n v="67"/>
    <n v="1"/>
    <n v="19"/>
    <n v="0"/>
    <s v="Report Issued"/>
    <m/>
    <n v="2019"/>
    <s v="Term 3"/>
    <n v="19"/>
    <n v="0"/>
    <m/>
    <m/>
    <m/>
    <n v="1"/>
    <x v="0"/>
    <s v="Sufficient capacity available"/>
    <s v="Works complete and handed over"/>
    <s v="Works complete and handed over."/>
    <m/>
    <s v="Y"/>
    <d v="2019-12-19T00:00:00"/>
    <d v="2019-12-19T00:00:00"/>
    <m/>
    <m/>
    <m/>
    <m/>
    <m/>
    <s v="Term 3 2019"/>
    <s v="Phase 1"/>
  </r>
  <r>
    <x v="0"/>
    <n v="8266"/>
    <s v="James Fallon High School"/>
    <n v="32"/>
    <s v="High"/>
    <s v="Albury"/>
    <s v="Albury"/>
    <s v="Rural South and West"/>
    <s v="Riverina Western (Wagga)"/>
    <s v="Southern NSW AMU"/>
    <n v="2640"/>
    <n v="55"/>
    <n v="7"/>
    <n v="39"/>
    <n v="7"/>
    <s v="Report Issued"/>
    <m/>
    <n v="2019"/>
    <s v="Term 2"/>
    <n v="39"/>
    <n v="7"/>
    <m/>
    <m/>
    <m/>
    <n v="1"/>
    <x v="0"/>
    <s v="Sufficient capacity available"/>
    <s v="Works complete and handed over"/>
    <s v="Works complete and handed over."/>
    <m/>
    <s v="Y"/>
    <d v="2020-11-30T00:00:00"/>
    <d v="2021-03-24T00:00:00"/>
    <m/>
    <m/>
    <m/>
    <m/>
    <m/>
    <s v="Term 2 2019"/>
    <s v="Phase 1"/>
  </r>
  <r>
    <x v="0"/>
    <n v="8559"/>
    <s v="Jamison High School"/>
    <n v="30"/>
    <s v="High"/>
    <s v="Penrith"/>
    <s v="Penrith"/>
    <s v="Metropolitan North"/>
    <s v="Sydney"/>
    <s v="Western Sydney AMU"/>
    <n v="2750"/>
    <n v="61"/>
    <n v="1"/>
    <n v="34"/>
    <n v="1"/>
    <s v="Report Issued"/>
    <m/>
    <n v="2018"/>
    <s v="Term 4"/>
    <n v="34"/>
    <n v="1"/>
    <s v="Pilot Battery Program"/>
    <m/>
    <m/>
    <n v="1"/>
    <x v="0"/>
    <s v="Exceeds total current capacity"/>
    <s v="Works complete and handed over.  School is part of 1st Pilot Battery Program.  Construction complete and handed over to school.  "/>
    <s v="Works complete and handed over. "/>
    <m/>
    <s v="Y"/>
    <d v="2019-06-25T00:00:00"/>
    <d v="2019-06-25T00:00:00"/>
    <m/>
    <m/>
    <m/>
    <m/>
    <m/>
    <s v="Term 4 2018"/>
    <s v="Phase 1"/>
  </r>
  <r>
    <x v="0"/>
    <n v="4544"/>
    <s v="Jamisontown Public School"/>
    <n v="30"/>
    <s v="Public"/>
    <s v="Penrith"/>
    <s v="Penrith"/>
    <s v="Metropolitan North"/>
    <s v="Sydney"/>
    <s v="Western Sydney AMU"/>
    <n v="2750"/>
    <n v="22"/>
    <n v="3"/>
    <n v="10"/>
    <n v="0"/>
    <s v="Report Issued"/>
    <m/>
    <n v="2022"/>
    <s v="Term 4"/>
    <n v="10"/>
    <n v="0"/>
    <m/>
    <m/>
    <m/>
    <n v="1"/>
    <x v="0"/>
    <s v="Sufficient capacity available"/>
    <s v="Works complete and handed over"/>
    <s v="Works complete and handed over."/>
    <m/>
    <s v="N"/>
    <d v="2021-09-30T00:00:00"/>
    <d v="2022-08-05T00:00:00"/>
    <m/>
    <m/>
    <m/>
    <m/>
    <m/>
    <s v="Term 4 2022"/>
    <s v="Phase 2"/>
  </r>
  <r>
    <x v="1"/>
    <n v="2223"/>
    <s v="Jennings Public School"/>
    <n v="27"/>
    <s v="Public"/>
    <s v="Tenterfield"/>
    <s v="Lismore"/>
    <s v="Rural North"/>
    <s v="North Coast"/>
    <s v="North Western NSW AMU"/>
    <n v="4383"/>
    <n v="3"/>
    <n v="1"/>
    <n v="2"/>
    <n v="1"/>
    <s v="Report Issued"/>
    <m/>
    <n v="2021"/>
    <s v="Term 2"/>
    <n v="2"/>
    <n v="1"/>
    <m/>
    <m/>
    <m/>
    <n v="1"/>
    <x v="0"/>
    <s v="Sufficient capacity available"/>
    <s v="Works complete."/>
    <s v="Works complete and handed over."/>
    <m/>
    <m/>
    <d v="2022-02-04T00:00:00"/>
    <d v="2022-07-27T00:00:00"/>
    <m/>
    <m/>
    <m/>
    <m/>
    <m/>
    <s v="Term 2 2021"/>
    <s v="Phase 2"/>
  </r>
  <r>
    <x v="0"/>
    <n v="2226"/>
    <s v="Jerilderie Public School"/>
    <n v="33.5"/>
    <s v="Public"/>
    <s v="Murrumbidgee"/>
    <s v="Albury"/>
    <s v="Rural South and West"/>
    <s v="Riverina Western (Wagga)"/>
    <s v="Southern NSW AMU"/>
    <n v="2716"/>
    <n v="4"/>
    <n v="1"/>
    <n v="1"/>
    <n v="1"/>
    <s v="Report Issued"/>
    <m/>
    <n v="2019"/>
    <s v="Term 4"/>
    <n v="1"/>
    <n v="1"/>
    <m/>
    <m/>
    <m/>
    <n v="1"/>
    <x v="0"/>
    <s v="Sufficient capacity available"/>
    <s v="Works complete and handed over"/>
    <s v="Works complete and handed over."/>
    <m/>
    <s v="Y"/>
    <d v="2021-03-12T00:00:00"/>
    <d v="2022-04-06T00:00:00"/>
    <m/>
    <m/>
    <m/>
    <m/>
    <m/>
    <s v="Term 4 2019"/>
    <s v="Phase 1"/>
  </r>
  <r>
    <x v="1"/>
    <n v="4633"/>
    <s v="Jerrabomberra Public School"/>
    <n v="29"/>
    <s v="Public"/>
    <s v="Queanbeyan-Palerang"/>
    <s v="Monaro"/>
    <s v="Rural South and West"/>
    <s v="South Coast"/>
    <s v="Southern NSW AMU"/>
    <n v="2619"/>
    <n v="23"/>
    <n v="1"/>
    <n v="16"/>
    <n v="1"/>
    <s v="Report Issued"/>
    <m/>
    <n v="2019"/>
    <s v="Term 2"/>
    <n v="16"/>
    <n v="1"/>
    <m/>
    <m/>
    <m/>
    <n v="1"/>
    <x v="0"/>
    <s v="Sufficient capacity available"/>
    <s v="Works complete and handed over"/>
    <s v="Works complete and handed over."/>
    <m/>
    <s v="N"/>
    <d v="2020-03-27T00:00:00"/>
    <d v="2020-03-27T00:00:00"/>
    <m/>
    <m/>
    <m/>
    <m/>
    <m/>
    <s v="Term 2 2019"/>
    <s v="Phase 1"/>
  </r>
  <r>
    <x v="0"/>
    <n v="2231"/>
    <s v="Jerrys Plains Public School"/>
    <n v="31.5"/>
    <s v="Public"/>
    <s v="Singleton"/>
    <s v="Upper Hunter"/>
    <s v="Rural North"/>
    <s v="n/a"/>
    <s v="Hunter/Central Coast AMU"/>
    <n v="2330"/>
    <n v="3"/>
    <n v="1"/>
    <n v="0"/>
    <n v="0"/>
    <s v="Report Issued"/>
    <n v="1"/>
    <n v="2021"/>
    <s v="Term 3"/>
    <n v="0"/>
    <n v="0"/>
    <m/>
    <m/>
    <m/>
    <m/>
    <x v="1"/>
    <s v="Status not yet known"/>
    <s v="Works complete - no scope"/>
    <s v="Works complete - no scope."/>
    <m/>
    <s v="N/A"/>
    <m/>
    <m/>
    <m/>
    <m/>
    <m/>
    <m/>
    <d v="2020-10-28T00:00:00"/>
    <s v="Term 3 2021"/>
    <s v="Phase 2"/>
  </r>
  <r>
    <x v="0"/>
    <n v="2235"/>
    <s v="Jiggi Public School"/>
    <n v="30"/>
    <s v="Public"/>
    <s v="Lismore"/>
    <s v="Lismore"/>
    <s v="Rural North"/>
    <s v="n/a"/>
    <s v="North Coast AMU"/>
    <n v="2480"/>
    <n v="4"/>
    <n v="1"/>
    <n v="0"/>
    <n v="0"/>
    <s v="Report Issued"/>
    <n v="1"/>
    <n v="2022"/>
    <s v="Term 4"/>
    <n v="0"/>
    <n v="0"/>
    <m/>
    <m/>
    <m/>
    <m/>
    <x v="1"/>
    <s v="Status not yet known"/>
    <s v="Works complete - no scope"/>
    <s v="Works complete - no scope."/>
    <m/>
    <s v="N/A"/>
    <m/>
    <m/>
    <m/>
    <m/>
    <m/>
    <m/>
    <d v="2020-04-01T00:00:00"/>
    <s v="Term 4 2022"/>
    <s v="Phase 2"/>
  </r>
  <r>
    <x v="0"/>
    <n v="2239"/>
    <s v="Jindera Public School"/>
    <n v="32"/>
    <s v="Public"/>
    <s v="Greater Hume"/>
    <s v="Albury"/>
    <s v="Rural South and West"/>
    <s v="Riverina Western (Wagga)"/>
    <s v="Southern NSW AMU"/>
    <n v="2642"/>
    <n v="10"/>
    <n v="1"/>
    <n v="8"/>
    <n v="1"/>
    <s v="Report Issued"/>
    <m/>
    <n v="2021"/>
    <s v="Term 2"/>
    <n v="8"/>
    <n v="1"/>
    <n v="1"/>
    <m/>
    <m/>
    <n v="1"/>
    <x v="0"/>
    <s v="Exceeds total current capacity"/>
    <s v="Works complete and handed over"/>
    <s v="Works complete and handed over."/>
    <m/>
    <s v="Y"/>
    <d v="2023-12-11T00:00:00"/>
    <d v="2025-12-04T00:00:00"/>
    <m/>
    <m/>
    <m/>
    <m/>
    <m/>
    <s v="Term 2 2021"/>
    <s v="Phase 2"/>
  </r>
  <r>
    <x v="1"/>
    <n v="8290"/>
    <s v="John Edmondson High School"/>
    <n v="29"/>
    <s v="High"/>
    <s v="Liverpool"/>
    <s v="Liverpool"/>
    <s v="Regional South"/>
    <s v="Sydney"/>
    <s v="South Western Sydney AMU"/>
    <n v="2171"/>
    <n v="64"/>
    <n v="6"/>
    <n v="45"/>
    <n v="1"/>
    <s v="Report Issued"/>
    <m/>
    <n v="2019"/>
    <s v="Term 4"/>
    <n v="45"/>
    <n v="1"/>
    <m/>
    <m/>
    <m/>
    <n v="1"/>
    <x v="0"/>
    <s v="Sufficient capacity available"/>
    <s v="Works complete and handed over"/>
    <s v="Works complete and handed over."/>
    <m/>
    <s v="Y"/>
    <d v="2021-07-19T00:00:00"/>
    <d v="2022-08-01T00:00:00"/>
    <m/>
    <m/>
    <m/>
    <m/>
    <m/>
    <s v="Term 4 2019"/>
    <s v="Phase 1"/>
  </r>
  <r>
    <x v="1"/>
    <n v="4479"/>
    <s v="John Warby Public School"/>
    <n v="28"/>
    <s v="Public"/>
    <s v="Campbelltown"/>
    <s v="Campbelltown"/>
    <s v="Regional South"/>
    <s v="South Coast"/>
    <s v="South Western Sydney AMU"/>
    <n v="2560"/>
    <n v="25"/>
    <n v="1"/>
    <n v="15"/>
    <n v="0"/>
    <s v="Report Issued"/>
    <m/>
    <n v="2020"/>
    <s v="Term 3"/>
    <n v="15"/>
    <n v="0"/>
    <n v="1"/>
    <m/>
    <m/>
    <n v="1"/>
    <x v="0"/>
    <s v="Exceeds total current capacity"/>
    <s v="Works complete. Handover with school complete"/>
    <s v="Works complete and handed over."/>
    <m/>
    <m/>
    <d v="2023-01-19T00:00:00"/>
    <d v="2023-02-16T00:00:00"/>
    <m/>
    <m/>
    <m/>
    <m/>
    <m/>
    <s v="Term 3 2020"/>
    <s v="Phase 2"/>
  </r>
  <r>
    <x v="0"/>
    <n v="2245"/>
    <s v="Jugiong Public School"/>
    <n v="32.5"/>
    <s v="Public"/>
    <s v="Hilltops"/>
    <s v="Cootamundra"/>
    <s v="Rural South and West"/>
    <s v="Riverina Western (Wagga)"/>
    <s v="Southern NSW AMU"/>
    <n v="2726"/>
    <n v="2"/>
    <n v="1"/>
    <n v="1"/>
    <n v="1"/>
    <s v="Report Issued"/>
    <m/>
    <n v="2021"/>
    <s v="Term 1"/>
    <n v="1"/>
    <n v="1"/>
    <n v="1"/>
    <m/>
    <m/>
    <n v="1"/>
    <x v="0"/>
    <s v="Exceeds total current capacity"/>
    <s v="Works complete and handed over"/>
    <s v="Works complete and handed over."/>
    <m/>
    <s v="Y"/>
    <d v="2022-05-04T00:00:00"/>
    <d v="2023-04-28T00:00:00"/>
    <m/>
    <m/>
    <m/>
    <m/>
    <m/>
    <s v="Term 1 2021"/>
    <s v="Phase 2"/>
  </r>
  <r>
    <x v="0"/>
    <n v="8179"/>
    <s v="Junee High School"/>
    <n v="34"/>
    <s v="High"/>
    <s v="Junee"/>
    <s v="Cootamundra"/>
    <s v="Rural South and West"/>
    <s v="Riverina Western (Wagga)"/>
    <s v="Southern NSW AMU"/>
    <n v="2663"/>
    <n v="23"/>
    <n v="4"/>
    <n v="10"/>
    <n v="4"/>
    <s v="Report Issued"/>
    <m/>
    <n v="2019"/>
    <s v="Term 3"/>
    <n v="10"/>
    <n v="4"/>
    <n v="1"/>
    <n v="1"/>
    <m/>
    <n v="1"/>
    <x v="0"/>
    <s v="Exceeds total current capacity"/>
    <s v="Works complete and handed over"/>
    <s v="Works complete and handed over."/>
    <m/>
    <s v="Y"/>
    <d v="2022-05-04T00:00:00"/>
    <d v="2023-05-01T00:00:00"/>
    <m/>
    <m/>
    <m/>
    <m/>
    <m/>
    <s v="Term 3 2019"/>
    <s v="Phase 1"/>
  </r>
  <r>
    <x v="0"/>
    <n v="2248"/>
    <s v="Junee North Public School"/>
    <n v="34"/>
    <s v="Public"/>
    <s v="Junee"/>
    <s v="Cootamundra"/>
    <s v="Rural South and West"/>
    <s v="Riverina Western (Wagga)"/>
    <s v="Southern NSW AMU"/>
    <n v="2663"/>
    <n v="6"/>
    <n v="1"/>
    <n v="5"/>
    <n v="1"/>
    <s v="Report Issued"/>
    <m/>
    <n v="2019"/>
    <s v="Term 4"/>
    <n v="5"/>
    <n v="1"/>
    <n v="1"/>
    <n v="1"/>
    <m/>
    <n v="1"/>
    <x v="0"/>
    <s v="Exceeds total current capacity"/>
    <s v="Works complete and handed over"/>
    <s v="Works complete and handed over."/>
    <m/>
    <s v="Y"/>
    <d v="2022-05-04T00:00:00"/>
    <d v="2023-05-01T00:00:00"/>
    <m/>
    <m/>
    <m/>
    <m/>
    <m/>
    <s v="Term 4 2019"/>
    <s v="Phase 1"/>
  </r>
  <r>
    <x v="0"/>
    <n v="2247"/>
    <s v="Junee Public School"/>
    <n v="34"/>
    <s v="Public"/>
    <s v="Junee"/>
    <s v="Cootamundra"/>
    <s v="Rural South and West"/>
    <s v="Riverina Western (Wagga)"/>
    <s v="Southern NSW AMU"/>
    <n v="2663"/>
    <n v="15"/>
    <n v="1"/>
    <n v="13"/>
    <n v="1"/>
    <s v="Report Issued"/>
    <m/>
    <n v="2019"/>
    <s v="Term 4"/>
    <n v="13"/>
    <n v="1"/>
    <m/>
    <m/>
    <m/>
    <n v="1"/>
    <x v="0"/>
    <s v="Sufficient capacity available"/>
    <s v="Works complete and handed over"/>
    <s v="Works complete and handed over."/>
    <m/>
    <s v="Y"/>
    <d v="2022-03-22T00:00:00"/>
    <d v="2022-04-28T00:00:00"/>
    <m/>
    <m/>
    <m/>
    <m/>
    <m/>
    <s v="Term 4 2019"/>
    <s v="Phase 1"/>
  </r>
  <r>
    <x v="0"/>
    <n v="5699"/>
    <s v="Kalinda School"/>
    <n v="33.5"/>
    <s v="SSPK-12"/>
    <s v="Griffith"/>
    <s v="Murray"/>
    <s v="Rural South and West"/>
    <s v="n/a"/>
    <s v="Southern NSW AMU"/>
    <n v="2680"/>
    <n v="10"/>
    <n v="1"/>
    <n v="0"/>
    <n v="0"/>
    <s v="Report Issued"/>
    <n v="1"/>
    <n v="2020"/>
    <s v="Term 2"/>
    <n v="0"/>
    <n v="0"/>
    <m/>
    <m/>
    <m/>
    <m/>
    <x v="1"/>
    <s v="Sufficient capacity available"/>
    <s v="Works complete - no scope"/>
    <s v="Works complete - no scope."/>
    <m/>
    <s v="N/A"/>
    <m/>
    <m/>
    <m/>
    <m/>
    <m/>
    <m/>
    <d v="2020-01-15T00:00:00"/>
    <s v="Term 2 2020"/>
    <s v="Phase 1"/>
  </r>
  <r>
    <x v="1"/>
    <n v="8489"/>
    <s v="Kanahooka High School"/>
    <n v="26.5"/>
    <s v="High"/>
    <s v="Wollongong"/>
    <s v="Shellharbour"/>
    <s v="Regional South"/>
    <s v="South Coast"/>
    <s v="Southern NSW AMU"/>
    <n v="2530"/>
    <n v="62"/>
    <n v="2"/>
    <n v="41"/>
    <n v="0"/>
    <s v="Report Issued"/>
    <m/>
    <n v="2022"/>
    <s v="Term 3"/>
    <n v="41"/>
    <n v="0"/>
    <m/>
    <m/>
    <m/>
    <n v="1"/>
    <x v="0"/>
    <s v="Sufficient capacity available"/>
    <s v="Handover meeting held on 11/03/2024"/>
    <s v="Works complete and handed over."/>
    <m/>
    <m/>
    <d v="2023-09-01T00:00:00"/>
    <d v="2024-03-11T00:00:00"/>
    <m/>
    <m/>
    <m/>
    <m/>
    <m/>
    <s v="Term 3 2022"/>
    <s v="Phase 2"/>
  </r>
  <r>
    <x v="0"/>
    <n v="5744"/>
    <s v="Kandeer School"/>
    <n v="32"/>
    <s v="SSPK-12"/>
    <s v="Albury"/>
    <s v="Albury"/>
    <s v="Rural South and West"/>
    <s v="n/a"/>
    <s v="Southern NSW AMU"/>
    <n v="2640"/>
    <n v="8"/>
    <n v="1"/>
    <n v="0"/>
    <n v="0"/>
    <s v="Report Issued"/>
    <n v="1"/>
    <n v="2021"/>
    <s v="Term 2"/>
    <n v="0"/>
    <n v="0"/>
    <m/>
    <m/>
    <m/>
    <n v="1"/>
    <x v="1"/>
    <s v="Sufficient capacity available"/>
    <s v="School Principal has agreed to no scope school as he has opted out to air cool a shed – Block C. All other rooms have A/C with a life expectancy of 10yrs and 10yrs Plus – Hanan checked with David Edwards PW. (19.12.2019)"/>
    <s v="Works complete - no scope as agreed by School Principal."/>
    <m/>
    <s v="N/A"/>
    <m/>
    <m/>
    <m/>
    <m/>
    <m/>
    <m/>
    <d v="2020-02-17T00:00:00"/>
    <s v="Term 2 2021"/>
    <s v="Phase 2"/>
  </r>
  <r>
    <x v="1"/>
    <n v="8318"/>
    <s v="Kandos High School"/>
    <n v="29.5"/>
    <s v="High"/>
    <s v="Mid-Western"/>
    <s v="Bathurst"/>
    <s v="Rural South and West"/>
    <s v="Riverina Western (Bathurst)"/>
    <s v="North Western NSW AMU"/>
    <n v="2848"/>
    <n v="28"/>
    <n v="1"/>
    <n v="7"/>
    <n v="3"/>
    <s v="Report Issued"/>
    <m/>
    <n v="2019"/>
    <s v="Term 2"/>
    <n v="7"/>
    <n v="3"/>
    <m/>
    <m/>
    <m/>
    <n v="1"/>
    <x v="0"/>
    <s v="Sufficient capacity available"/>
    <s v="Works complete and handed over. "/>
    <s v="Works complete and handed over."/>
    <m/>
    <s v="Y"/>
    <d v="2019-07-08T00:00:00"/>
    <d v="2019-07-09T00:00:00"/>
    <m/>
    <m/>
    <m/>
    <m/>
    <m/>
    <s v="Term 2 2019"/>
    <s v="Phase 1"/>
  </r>
  <r>
    <x v="6"/>
    <n v="2254"/>
    <s v="Kandos Public School"/>
    <n v="29.5"/>
    <s v="Public"/>
    <s v="Mid-Western"/>
    <s v="Bathurst"/>
    <s v="Rural South and West"/>
    <s v="Riverina Western (Bathurst)"/>
    <s v="North Western NSW AMU"/>
    <n v="2848"/>
    <n v="11"/>
    <n v="1"/>
    <n v="11"/>
    <n v="1"/>
    <s v="Report Issued"/>
    <m/>
    <n v="2021"/>
    <s v="Term 4"/>
    <n v="11"/>
    <n v="1"/>
    <m/>
    <m/>
    <m/>
    <m/>
    <x v="0"/>
    <s v="Sufficient capacity available"/>
    <s v="All a/c's installed and operational.  Dynatech has entered into administration on 2/5/2024. _x000a_Note: Contractor was Dynatech who has entered into administration on 2/5/2024.  Tenders have been called to finalise last defects. Efficient air and Energy has been awarded with contract on 14.03.2025 to rectify defects. All works completed. Handover completed 05.06.2025"/>
    <s v="Works complete and handed over."/>
    <m/>
    <s v="N"/>
    <d v="2023-03-09T00:00:00"/>
    <d v="2025-06-05T00:00:00"/>
    <m/>
    <m/>
    <m/>
    <m/>
    <m/>
    <s v="Term 4 2021"/>
    <m/>
  </r>
  <r>
    <x v="0"/>
    <n v="3923"/>
    <s v="Kapooka Public School"/>
    <n v="33"/>
    <s v="Public"/>
    <s v="Wagga Wagga"/>
    <s v="Wagga Wagga"/>
    <s v="Rural South and West"/>
    <s v="n/a"/>
    <s v="Southern NSW AMU"/>
    <n v="2661"/>
    <n v="2"/>
    <n v="1"/>
    <n v="0"/>
    <n v="0"/>
    <s v="Report Issued"/>
    <n v="1"/>
    <n v="2020"/>
    <s v="Term 3"/>
    <n v="0"/>
    <n v="0"/>
    <m/>
    <m/>
    <m/>
    <m/>
    <x v="1"/>
    <s v="Status not yet known"/>
    <s v="Works complete - no scope"/>
    <s v="Works complete - no scope."/>
    <m/>
    <s v="N/A"/>
    <m/>
    <m/>
    <m/>
    <m/>
    <m/>
    <m/>
    <d v="2020-04-01T00:00:00"/>
    <s v="Term 3 2020"/>
    <s v="Phase 2"/>
  </r>
  <r>
    <x v="6"/>
    <n v="8524"/>
    <s v="Karabar High School"/>
    <n v="29.5"/>
    <s v="High"/>
    <s v="Queanbeyan-Palerang"/>
    <s v="Monaro"/>
    <s v="Rural South and West"/>
    <s v="South Coast"/>
    <s v="Southern NSW AMU"/>
    <n v="2620"/>
    <n v="25"/>
    <n v="1"/>
    <n v="26"/>
    <n v="1"/>
    <s v="Report Issued"/>
    <m/>
    <n v="2021"/>
    <s v="Term 4"/>
    <n v="26"/>
    <n v="1"/>
    <s v="SESPP - Tranche 2"/>
    <m/>
    <m/>
    <n v="1"/>
    <x v="0"/>
    <s v="Exceeds total current capacity"/>
    <s v="HANDED OVER. All a/c units are installed and operational. Contractor has rectified all minor defects.Consultant inspection already undertaken. Handover on 4 June 2025._x000a_BACKGROUND INFORMATION: New contractor Kennect Group P/L was engaged to complete outstanding works since Surelinc Services went into Liquidation and Contract Terminated. New Tender was called for Wrap-Up Works for the remaining works at the school. Issue with Asbestos noted and has been cleared. Hygienist visited site on 19/07/2024 and gave it the all clear, clearance certificate was issued._x000a_Meeting held with school, ASO and contractor 27/09/2024. Works undertaken in October school holidays. A/C units installed and operational. Kennect Group liaising with school to complete the remaining works in February 2025. Consultant inspection undertaken identifying minor defects to be rectified. _x000a_"/>
    <s v="Works complete and handed over. School is now part of the Smart Energy Schools Pilot Project (SESPP - Tranche 2).  "/>
    <m/>
    <m/>
    <d v="2025-03-03T00:00:00"/>
    <d v="2025-06-04T00:00:00"/>
    <m/>
    <m/>
    <m/>
    <m/>
    <m/>
    <s v="Term 4 2021"/>
    <m/>
  </r>
  <r>
    <x v="1"/>
    <n v="5670"/>
    <s v="Karonga School"/>
    <n v="28"/>
    <s v="SSPK-12"/>
    <s v="Parramatta"/>
    <s v="Epping"/>
    <s v="Metropolitan North"/>
    <s v="n/a"/>
    <s v="Northern Sydney AMU"/>
    <n v="2121"/>
    <n v="24"/>
    <n v="1"/>
    <n v="0"/>
    <n v="0"/>
    <s v="Report Issued"/>
    <n v="1"/>
    <n v="2022"/>
    <s v="Term 1"/>
    <n v="0"/>
    <n v="0"/>
    <m/>
    <m/>
    <m/>
    <m/>
    <x v="1"/>
    <s v="Status not yet known"/>
    <s v="Works complete - no scope"/>
    <s v="Works complete - no scope."/>
    <m/>
    <s v="N/A"/>
    <m/>
    <m/>
    <m/>
    <m/>
    <m/>
    <m/>
    <d v="2020-10-27T00:00:00"/>
    <s v="Term 1 2022"/>
    <s v="Phase 2"/>
  </r>
  <r>
    <x v="4"/>
    <n v="8150"/>
    <s v="Katoomba High School"/>
    <n v="29.5"/>
    <s v="High"/>
    <s v="Blue Mountains"/>
    <s v="Blue Mountains"/>
    <s v="Regional North"/>
    <s v="Riverina Western (Bathurst)"/>
    <s v="Western Sydney AMU"/>
    <n v="2780"/>
    <n v="51"/>
    <n v="12"/>
    <n v="48"/>
    <n v="0"/>
    <s v="Report Issued"/>
    <m/>
    <n v="2022"/>
    <s v="Term 1"/>
    <n v="48"/>
    <n v="0"/>
    <n v="1"/>
    <n v="1"/>
    <n v="1"/>
    <n v="1"/>
    <x v="0"/>
    <s v="Exceeds total current capacity"/>
    <s v="All Works completed. Two defects have been reported (sensor cages radius and outside cover). Both issues have been adressed on 03.09.2025"/>
    <s v="Works complete and handed over."/>
    <m/>
    <s v="N"/>
    <d v="2024-10-10T00:00:00"/>
    <d v="2025-05-07T00:00:00"/>
    <m/>
    <m/>
    <m/>
    <m/>
    <m/>
    <m/>
    <s v="Phase 2"/>
  </r>
  <r>
    <x v="1"/>
    <n v="4593"/>
    <s v="Kearns Public School"/>
    <n v="29"/>
    <s v="Public"/>
    <s v="Campbelltown"/>
    <s v="Macquarie Fields"/>
    <s v="Regional South"/>
    <s v="South Coast"/>
    <s v="South Western Sydney AMU"/>
    <n v="2558"/>
    <n v="7"/>
    <n v="3"/>
    <n v="0"/>
    <n v="1"/>
    <s v="Report Issued"/>
    <m/>
    <n v="2020"/>
    <s v="Term 4"/>
    <n v="0"/>
    <n v="1"/>
    <m/>
    <m/>
    <m/>
    <n v="1"/>
    <x v="0"/>
    <s v="Sufficient capacity available"/>
    <s v="Works complete and handed over"/>
    <s v="Works complete and handed over."/>
    <m/>
    <s v="Y"/>
    <d v="2020-09-21T00:00:00"/>
    <d v="2021-11-09T00:00:00"/>
    <m/>
    <m/>
    <m/>
    <m/>
    <m/>
    <s v="Term 4 2020"/>
    <s v="Phase 1"/>
  </r>
  <r>
    <x v="0"/>
    <n v="2267"/>
    <s v="Kearsley Public School"/>
    <n v="30.5"/>
    <s v="Public"/>
    <s v="Cessnock"/>
    <s v="Cessnock"/>
    <s v="Regional North"/>
    <s v="HNE (Newcastle)"/>
    <s v="Hunter/Central Coast AMU"/>
    <n v="2325"/>
    <n v="6"/>
    <n v="1"/>
    <n v="1"/>
    <n v="0"/>
    <s v="Report Issued"/>
    <m/>
    <n v="2022"/>
    <s v="Term 2"/>
    <n v="1"/>
    <n v="0"/>
    <m/>
    <m/>
    <m/>
    <n v="1"/>
    <x v="0"/>
    <s v="Sufficient capacity available"/>
    <s v="Works complete and handed over."/>
    <s v="Works complete and handed over."/>
    <m/>
    <s v="Y"/>
    <d v="2021-09-20T00:00:00"/>
    <d v="2021-12-01T00:00:00"/>
    <m/>
    <m/>
    <m/>
    <m/>
    <m/>
    <s v="Term 2 2022"/>
    <s v="Phase 2"/>
  </r>
  <r>
    <x v="1"/>
    <n v="2270"/>
    <s v="Kegworth Public School"/>
    <n v="27.5"/>
    <s v="Public"/>
    <s v="Inner West"/>
    <s v="Balmain"/>
    <s v="Metropolitan South"/>
    <s v="Sydney"/>
    <s v="Sydney AMU"/>
    <n v="2040"/>
    <n v="20"/>
    <n v="4"/>
    <n v="9"/>
    <n v="2"/>
    <s v="Report Issued"/>
    <m/>
    <n v="2021"/>
    <s v="Term 4"/>
    <n v="9"/>
    <n v="2"/>
    <m/>
    <m/>
    <m/>
    <n v="1"/>
    <x v="0"/>
    <s v="Sufficient capacity available"/>
    <s v="Works complete and Handed over"/>
    <s v="Works complete and handed over."/>
    <m/>
    <s v="N"/>
    <d v="2022-11-28T00:00:00"/>
    <d v="2023-11-28T00:00:00"/>
    <m/>
    <m/>
    <m/>
    <m/>
    <m/>
    <s v="Term 4 2021"/>
    <s v="Phase 2"/>
  </r>
  <r>
    <x v="1"/>
    <n v="8477"/>
    <s v="Kellyville High School"/>
    <n v="29.5"/>
    <s v="High"/>
    <s v="The Hills"/>
    <s v="Kellyville"/>
    <s v="Metropolitan North"/>
    <s v="Sydney"/>
    <s v="Western Sydney AMU"/>
    <n v="2155"/>
    <n v="86"/>
    <n v="1"/>
    <n v="37"/>
    <n v="0"/>
    <s v="Report Issued"/>
    <m/>
    <n v="2019"/>
    <s v="Term 2"/>
    <n v="37"/>
    <n v="0"/>
    <m/>
    <m/>
    <m/>
    <n v="1"/>
    <x v="0"/>
    <s v="Sufficient capacity available"/>
    <s v="Works complete and handed over"/>
    <s v="Works complete and handed over."/>
    <m/>
    <s v="N"/>
    <d v="2020-04-07T00:00:00"/>
    <d v="2020-04-07T00:00:00"/>
    <m/>
    <m/>
    <m/>
    <m/>
    <m/>
    <s v="Term 2 2019"/>
    <s v="Phase 1"/>
  </r>
  <r>
    <x v="1"/>
    <n v="2275"/>
    <s v="Kelso Public School"/>
    <n v="29.5"/>
    <s v="Public"/>
    <s v="Bathurst"/>
    <s v="Bathurst"/>
    <s v="Rural South and West"/>
    <s v="Riverina Western (Bathurst)"/>
    <s v="North Western NSW AMU"/>
    <n v="2795"/>
    <n v="42"/>
    <n v="1"/>
    <n v="20"/>
    <n v="2"/>
    <s v="Report Issued"/>
    <m/>
    <n v="2019"/>
    <s v="Term 3"/>
    <n v="20"/>
    <n v="2"/>
    <n v="1"/>
    <m/>
    <n v="1"/>
    <n v="1"/>
    <x v="0"/>
    <s v="Exceeds total current capacity"/>
    <s v="All FCU's installed in learning spaces, All units running, minor defects and ommisions to complete.  To date no trades on-site. No trades on-site at all. Dynatech contract terminated. Recommendation approval to proceed with single invited tender received on 09/04/2025. . Contract awarded on 05/06/2025. Startup meeting held 17.06.2025. All original scope completed. Minor items on Variation scope identified at inspection. Currenlty in rectification process. Handover arranged for 11.09.2025. "/>
    <s v="Works complete and handed over."/>
    <m/>
    <s v="Y"/>
    <d v="2023-06-30T00:00:00"/>
    <d v="2025-09-11T00:00:00"/>
    <m/>
    <m/>
    <m/>
    <m/>
    <m/>
    <s v="Term 3 2019"/>
    <s v="Phase 1"/>
  </r>
  <r>
    <x v="3"/>
    <n v="2279"/>
    <s v="Kempsey West Public School"/>
    <n v="28.7"/>
    <s v="Public"/>
    <s v="Kempsey "/>
    <s v="Oxley"/>
    <s v="Connected Communities"/>
    <s v="North Coast"/>
    <s v="North Coast AMU"/>
    <n v="2440"/>
    <n v="24"/>
    <n v="4"/>
    <n v="8"/>
    <n v="0"/>
    <s v="Report Issued"/>
    <m/>
    <n v="2022"/>
    <s v="Term 2"/>
    <m/>
    <m/>
    <n v="1"/>
    <m/>
    <m/>
    <n v="1"/>
    <x v="2"/>
    <s v="Exceeds total current capacity"/>
    <s v="14/3/25 - Defects inspection walkthrough booked for 20/3/25._x000a_Level 1 works are at 80% complete with trenching, conduitss laid and cables installed. Reinstatement works are scheduled for early March 2025 , with the kiosk to be completed at the end of February. Connections and changeover shutdown are still expected at Easter 2025. _x000a_25/2/25 - Installation of substation scheduled for this week. - Completed 27/2/2025 7/3/2025 - Connections to be advised . EE has informed NSWPW of delays in planned outages over Easter._x000a_17/3/25 - completion works and site meeting for outage scheduled 20/3/25_x000a_7/4/25 - Outage is now scheduled for 9/7/2025 due to EE not being available during the Easter 2025 break due to program upgrades to their outage system. HVAC works are 90% complete, all mechanical works complete. Switchboard and MDB works to be completed during outage in July._x000a_27/5/2025 - Major flooding has occurred throughout the Kempsey area with the completed Level 1 works impacted by floodwaters. Currently assessing damage with current discussions with EE and SINSW. _x000a_Heading into redesign for L1 works due to flooding risk eventuating._x000a_19/6/25 - Still under assessment_x000a_6/8/25 - Redesign for Level 1 works commenced as of 4/8/25. HVAC works will not be complete until all Level 1 works are finished.  Expected redesign timeframe = 8 - 10 weeks + approvals_x000a_29/8/25 - Surveyor to site, Final redesign drawings to be submitted early Sept. The substation has been removed off site for insurance assessment. _x000a_3/10/25 - SINSW to reendorse final location for substation due to EE requirements. Certification submission pending. _x000a_10/11/25 - Submission to EE has been lodged - Waiting certification_x000a_24/11/25 - 5/12/25 - No change"/>
    <s v="In delivery. A major flooding event resulted in the complete inundation of the newly installed, but uncommissioned, kiosk substation. NSWPW has engaged redesign to commence. Waiting EE certification and shutdown aimed for Easter 2026"/>
    <s v="PM confirmed all HVAC units are operational and being used._x000a_PM confirmed revised ASP3 design was submitted to the supply authority on 03/11/25_x000a_Allowing the standard 3-4 week turnaround, we are hoping for the certified drawings by early December and the contractor will request a January 2026 outage and see if EE accepts. _x000a_If they don't, the next opportunity to complete the estimated 3 day outage will be Easter 2026._x000a_Regarding the required scope changes that will come from the ASP3 revision, the flood damage issue with the insurance company and we have not been given an outcome timeframe. _x000a_If the ASP3 is certified and we are ready to go without the insurance claim approval, an agreement of how to proceed will need to be discussed. _x000a_8/12/25: *Damanged substation is a write off - after insurance claim is approved - 20-24 lead time to order a new substation - starting July 2026 - might be an additional cost exposure for SINSW for the replacement sub station as its needed regardless. Sarah will hurry Peter (PM) along - get it ordered regardless of insurance claim. _x000a_"/>
    <s v="N/A"/>
    <m/>
    <m/>
    <m/>
    <m/>
    <m/>
    <m/>
    <m/>
    <m/>
    <s v="Phase 2"/>
  </r>
  <r>
    <x v="1"/>
    <n v="2280"/>
    <s v="Kendall Public School"/>
    <n v="27"/>
    <s v="Public"/>
    <s v="Port Macquarie-Hastings"/>
    <s v="Port Macquarie"/>
    <s v="Rural North"/>
    <s v="North Coast"/>
    <s v="North Coast AMU"/>
    <n v="2439"/>
    <n v="17"/>
    <n v="2"/>
    <n v="1"/>
    <n v="1"/>
    <s v="Report Issued"/>
    <m/>
    <n v="2022"/>
    <s v="Term 3"/>
    <n v="1"/>
    <n v="1"/>
    <m/>
    <m/>
    <m/>
    <n v="1"/>
    <x v="0"/>
    <s v="Sufficient capacity available"/>
    <s v="Works complete and handed over"/>
    <s v="Works complete and handed over."/>
    <m/>
    <s v="N"/>
    <d v="2021-06-28T00:00:00"/>
    <d v="2021-07-29T00:00:00"/>
    <m/>
    <m/>
    <m/>
    <m/>
    <m/>
    <s v="Term 3 2022"/>
    <s v="Phase 2"/>
  </r>
  <r>
    <x v="1"/>
    <n v="2285"/>
    <s v="Kentlyn Public School"/>
    <n v="28.5"/>
    <s v="Public"/>
    <s v="Campbelltown"/>
    <s v="Campbelltown"/>
    <s v="Regional South"/>
    <s v="n/a"/>
    <s v="South Western Sydney AMU"/>
    <n v="2560"/>
    <n v="3"/>
    <n v="0"/>
    <n v="0"/>
    <n v="0"/>
    <s v="Report Issued"/>
    <n v="1"/>
    <n v="2022"/>
    <s v="Term 1"/>
    <n v="0"/>
    <n v="0"/>
    <m/>
    <m/>
    <m/>
    <m/>
    <x v="1"/>
    <s v="Status not yet known"/>
    <s v="Works complete - no scope"/>
    <s v="Works complete - no scope."/>
    <m/>
    <s v="N/A"/>
    <m/>
    <m/>
    <m/>
    <m/>
    <m/>
    <m/>
    <d v="2020-10-28T00:00:00"/>
    <s v="Term 1 2022"/>
    <s v="Phase 2"/>
  </r>
  <r>
    <x v="0"/>
    <n v="4270"/>
    <s v="Khancoban Public School"/>
    <n v="30"/>
    <s v="Public"/>
    <s v="Snowy Valleys"/>
    <s v="Albury"/>
    <s v="Rural South and West"/>
    <s v="South Coast"/>
    <s v="Southern NSW AMU"/>
    <n v="2642"/>
    <n v="2"/>
    <n v="1"/>
    <n v="2"/>
    <n v="1"/>
    <s v="Report Issued"/>
    <m/>
    <n v="2022"/>
    <s v="Term 4"/>
    <n v="2"/>
    <n v="1"/>
    <m/>
    <m/>
    <m/>
    <n v="1"/>
    <x v="0"/>
    <s v="Sufficient capacity available"/>
    <s v="Works complete and handed over"/>
    <s v="Works complete and handed over."/>
    <m/>
    <s v="Y"/>
    <d v="2022-02-01T00:00:00"/>
    <d v="2023-02-23T00:00:00"/>
    <m/>
    <m/>
    <m/>
    <m/>
    <m/>
    <s v="Term 4 2022"/>
    <s v="Phase 2"/>
  </r>
  <r>
    <x v="1"/>
    <n v="8422"/>
    <s v="Killarney Heights High School"/>
    <n v="27.5"/>
    <s v="High"/>
    <s v="Northern Beaches"/>
    <s v="Wakehurst"/>
    <s v="Metropolitan North"/>
    <s v="Sydney"/>
    <s v="Northern Sydney AMU"/>
    <n v="2087"/>
    <n v="56"/>
    <n v="0"/>
    <n v="37"/>
    <n v="1"/>
    <s v="Report Issued"/>
    <m/>
    <n v="2019"/>
    <s v="Term 3"/>
    <n v="37"/>
    <n v="1"/>
    <n v="1"/>
    <m/>
    <n v="1"/>
    <n v="1"/>
    <x v="0"/>
    <s v="Exceeds total current capacity"/>
    <s v="Works complete and handed over"/>
    <s v="Works complete and handed over."/>
    <m/>
    <s v="N"/>
    <d v="2022-01-25T00:00:00"/>
    <d v="2022-07-21T00:00:00"/>
    <m/>
    <m/>
    <m/>
    <m/>
    <m/>
    <s v="Term 3 2019"/>
    <s v="Phase 1"/>
  </r>
  <r>
    <x v="0"/>
    <n v="4514"/>
    <s v="King Street Public School"/>
    <n v="31.5"/>
    <s v="Public"/>
    <s v="Singleton"/>
    <s v="Upper Hunter"/>
    <s v="Rural North"/>
    <s v="HNE (Newcastle)"/>
    <s v="Hunter/Central Coast AMU"/>
    <n v="2330"/>
    <n v="15"/>
    <n v="1"/>
    <n v="3"/>
    <n v="0"/>
    <s v="Report Issued"/>
    <m/>
    <n v="2021"/>
    <s v="Term 3"/>
    <n v="3"/>
    <n v="0"/>
    <m/>
    <m/>
    <m/>
    <n v="1"/>
    <x v="0"/>
    <s v="Sufficient capacity available"/>
    <s v="Works complete and handed over"/>
    <s v="Works complete and handed over."/>
    <m/>
    <s v="Y"/>
    <d v="2021-03-04T00:00:00"/>
    <d v="2021-03-24T00:00:00"/>
    <m/>
    <m/>
    <m/>
    <m/>
    <m/>
    <s v="Term 3 2021"/>
    <s v="Phase 1"/>
  </r>
  <r>
    <x v="3"/>
    <n v="8579"/>
    <s v="Kingscliff High School"/>
    <n v="28.9"/>
    <s v="High"/>
    <s v="Tweed"/>
    <s v="Tweed"/>
    <s v="Rural North"/>
    <s v="North Coast"/>
    <s v="North Coast AMU"/>
    <n v="2487"/>
    <n v="66"/>
    <n v="7"/>
    <n v="24"/>
    <n v="0"/>
    <s v="Report Issued"/>
    <m/>
    <n v="2022"/>
    <s v="Term 2"/>
    <n v="24"/>
    <n v="0"/>
    <n v="1"/>
    <m/>
    <m/>
    <n v="1"/>
    <x v="0"/>
    <s v="Exceeds total current capacity"/>
    <s v="Works complete and handed over / Issues with previous contractor locking out the MPC system, which means that our contractor can not program the CO2 sensors into the system to operate correctly. Schools have been trained on what to do when levels are indicasted as high until there is are fix. Contractor submitted pricing to remedy the issue, SINSW are assessing their options."/>
    <s v="Works complete and handed over. Works in PCP with HVAC programming issue to be resolved."/>
    <s v="MCP supplier to try and bypass original contractors password. Variation to approve 21/11/2025: quote from the Principal contractor for Kingscliff and Tweed River HS regarding the reprogramming of the controller units due to the previous electrical sub-contractor placing a passcode on the system. 12/12/25: Met with Legal and Aaron will contact sub-contractor to request codes "/>
    <s v="N/A"/>
    <d v="2025-08-22T00:00:00"/>
    <d v="2025-09-11T00:00:00"/>
    <m/>
    <m/>
    <m/>
    <m/>
    <m/>
    <m/>
    <s v="Phase 2"/>
  </r>
  <r>
    <x v="0"/>
    <n v="2310"/>
    <s v="Kingstown Public School"/>
    <n v="30"/>
    <s v="Public"/>
    <s v="Uralla"/>
    <s v="Northern Tablelands"/>
    <s v="Rural North"/>
    <s v="n/a"/>
    <s v="North Western NSW AMU"/>
    <n v="2358"/>
    <n v="2"/>
    <n v="1"/>
    <n v="0"/>
    <n v="0"/>
    <s v="Report Issued"/>
    <n v="1"/>
    <n v="2022"/>
    <s v="Term 4"/>
    <n v="0"/>
    <n v="0"/>
    <m/>
    <m/>
    <m/>
    <m/>
    <x v="1"/>
    <s v="Status not yet known"/>
    <s v="Works complete - no scope"/>
    <s v="Works complete - no scope."/>
    <m/>
    <s v="N/A"/>
    <m/>
    <m/>
    <m/>
    <m/>
    <m/>
    <m/>
    <d v="2020-04-20T00:00:00"/>
    <s v="Term 4 2022"/>
    <s v="Phase 2"/>
  </r>
  <r>
    <x v="0"/>
    <n v="8458"/>
    <s v="Kingswood High School"/>
    <n v="30"/>
    <s v="High"/>
    <s v="Penrith"/>
    <s v="Penrith"/>
    <s v="Metropolitan North"/>
    <s v="Sydney"/>
    <s v="Western Sydney AMU"/>
    <n v="2747"/>
    <n v="58"/>
    <n v="5"/>
    <n v="36"/>
    <n v="5"/>
    <s v="Report Issued"/>
    <m/>
    <n v="2018"/>
    <s v="Term 4"/>
    <n v="36"/>
    <n v="5"/>
    <m/>
    <m/>
    <m/>
    <n v="1"/>
    <x v="0"/>
    <s v="Sufficient capacity available"/>
    <s v="Works complete and handed over"/>
    <s v="Works complete and handed over."/>
    <m/>
    <s v="Y"/>
    <d v="2019-05-10T00:00:00"/>
    <d v="2019-05-10T00:00:00"/>
    <m/>
    <m/>
    <m/>
    <m/>
    <m/>
    <s v="Term 4 2018"/>
    <s v="Phase 1"/>
  </r>
  <r>
    <x v="0"/>
    <n v="4346"/>
    <s v="Kingswood Park Public School"/>
    <n v="30"/>
    <s v="Public"/>
    <s v="Penrith"/>
    <s v="Penrith"/>
    <s v="Metropolitan North"/>
    <s v="n/a"/>
    <s v="Western Sydney AMU"/>
    <n v="2750"/>
    <n v="8"/>
    <n v="1"/>
    <n v="0"/>
    <n v="0"/>
    <s v="Report Issued"/>
    <n v="1"/>
    <n v="2022"/>
    <s v="Term 4"/>
    <n v="0"/>
    <n v="0"/>
    <m/>
    <m/>
    <m/>
    <m/>
    <x v="1"/>
    <s v="Status not yet known"/>
    <s v="Works complete - no scope"/>
    <s v="Works complete - no scope."/>
    <m/>
    <s v="N/A"/>
    <m/>
    <m/>
    <m/>
    <m/>
    <m/>
    <m/>
    <d v="2020-04-01T00:00:00"/>
    <s v="Term 4 2022"/>
    <s v="Phase 2"/>
  </r>
  <r>
    <x v="0"/>
    <n v="2312"/>
    <s v="Kingswood Public School"/>
    <n v="30"/>
    <s v="Public"/>
    <s v="Penrith"/>
    <s v="Penrith"/>
    <s v="Metropolitan North"/>
    <s v="Sydney"/>
    <s v="Western Sydney AMU"/>
    <n v="2747"/>
    <n v="15"/>
    <n v="2"/>
    <n v="6"/>
    <n v="0"/>
    <s v="Report Issued"/>
    <m/>
    <n v="2022"/>
    <s v="Term 4"/>
    <n v="6"/>
    <n v="0"/>
    <s v="SESPP - Tranche 1"/>
    <m/>
    <m/>
    <n v="1"/>
    <x v="0"/>
    <s v="Exceeds total current capacity"/>
    <s v="Works complete and handed over"/>
    <s v="Works complete and handed over. School is now part of the Smart Energy Schools Pilot Project (SESPP - Tranche 1). "/>
    <m/>
    <s v="Y"/>
    <d v="2022-04-26T00:00:00"/>
    <d v="2022-11-10T00:00:00"/>
    <d v="2022-04-26T00:00:00"/>
    <m/>
    <m/>
    <m/>
    <m/>
    <s v="Term 4 2022"/>
    <s v="Phase 2"/>
  </r>
  <r>
    <x v="0"/>
    <n v="4339"/>
    <s v="Kingswood South Public School"/>
    <n v="30"/>
    <s v="Public"/>
    <s v="Penrith"/>
    <s v="Penrith"/>
    <s v="Metropolitan North"/>
    <s v="Sydney"/>
    <s v="Western Sydney AMU"/>
    <n v="2747"/>
    <n v="17"/>
    <n v="1"/>
    <n v="0"/>
    <n v="0"/>
    <s v="Report Issued"/>
    <n v="1"/>
    <n v="2022"/>
    <s v="Term 4"/>
    <n v="0"/>
    <n v="0"/>
    <m/>
    <m/>
    <m/>
    <n v="1"/>
    <x v="1"/>
    <s v="Sufficient capacity available"/>
    <s v="Works complete -  no scope"/>
    <s v="Works complete - no scope."/>
    <m/>
    <s v="N/A"/>
    <m/>
    <m/>
    <m/>
    <m/>
    <m/>
    <m/>
    <d v="2021-03-15T00:00:00"/>
    <s v="Term 4 2022"/>
    <s v="Phase 2"/>
  </r>
  <r>
    <x v="0"/>
    <n v="2314"/>
    <s v="Kirkton Public School"/>
    <n v="31.5"/>
    <s v="Public"/>
    <s v="Singleton"/>
    <s v="Upper Hunter"/>
    <s v="Regional North"/>
    <s v="HNE (Newcastle)"/>
    <s v="Hunter/Central Coast AMU"/>
    <n v="2335"/>
    <n v="2"/>
    <n v="1"/>
    <n v="2"/>
    <n v="1"/>
    <s v="Report Issued"/>
    <m/>
    <n v="2021"/>
    <s v="Term 3"/>
    <n v="2"/>
    <n v="1"/>
    <m/>
    <m/>
    <m/>
    <n v="1"/>
    <x v="0"/>
    <s v="Sufficient capacity available"/>
    <s v="Works complete and handed over "/>
    <s v="Works complete and handed over."/>
    <m/>
    <s v="N"/>
    <d v="2022-02-10T00:00:00"/>
    <d v="2022-11-10T00:00:00"/>
    <m/>
    <m/>
    <m/>
    <m/>
    <m/>
    <s v="Term 3 2021"/>
    <s v="Phase 2"/>
  </r>
  <r>
    <x v="1"/>
    <n v="8437"/>
    <s v="Kirrawee High School"/>
    <n v="27"/>
    <s v="High"/>
    <s v="Sutherland"/>
    <s v="Cronulla"/>
    <s v="Metropolitan South"/>
    <s v="Sydney"/>
    <s v="Sydney AMU"/>
    <n v="2232"/>
    <n v="69"/>
    <n v="6"/>
    <n v="0"/>
    <n v="1"/>
    <s v="Report Issued"/>
    <m/>
    <n v="2021"/>
    <s v="Term 2"/>
    <n v="0"/>
    <n v="1"/>
    <m/>
    <m/>
    <m/>
    <n v="1"/>
    <x v="0"/>
    <s v="Sufficient capacity available"/>
    <s v="Works complete and handed over"/>
    <s v="Works complete and handed over."/>
    <m/>
    <s v="N"/>
    <d v="2022-04-04T00:00:00"/>
    <d v="2023-05-12T00:00:00"/>
    <m/>
    <m/>
    <m/>
    <m/>
    <m/>
    <s v="Term 2 2021"/>
    <s v="Phase 2"/>
  </r>
  <r>
    <x v="1"/>
    <n v="8320"/>
    <s v="Kogarah High School"/>
    <n v="27.5"/>
    <s v="High"/>
    <s v="Georges River"/>
    <s v="Kogarah"/>
    <s v="Metropolitan South"/>
    <s v="Sydney"/>
    <s v="Sydney AMU"/>
    <n v="2217"/>
    <n v="62"/>
    <n v="7"/>
    <n v="3"/>
    <n v="0"/>
    <s v="Report Issued"/>
    <m/>
    <n v="2021"/>
    <s v="Term 4"/>
    <n v="3"/>
    <n v="0"/>
    <m/>
    <m/>
    <m/>
    <n v="1"/>
    <x v="0"/>
    <s v="Sufficient capacity available"/>
    <s v="Works complete and handed over"/>
    <s v="Works complete and handed over."/>
    <m/>
    <m/>
    <d v="2022-03-15T00:00:00"/>
    <d v="2023-02-21T00:00:00"/>
    <m/>
    <m/>
    <m/>
    <m/>
    <m/>
    <s v="Term 4 2021"/>
    <s v="Phase 2"/>
  </r>
  <r>
    <x v="2"/>
    <n v="4409"/>
    <s v="Koonawarra Public School"/>
    <n v="26.5"/>
    <s v="Public"/>
    <s v="Wollongong"/>
    <s v="Shellharbour"/>
    <s v="Regional South"/>
    <s v="South Coast"/>
    <s v="Southern NSW AMU"/>
    <n v="2530"/>
    <n v="25"/>
    <n v="1"/>
    <n v="18"/>
    <n v="0"/>
    <s v="Report Issued"/>
    <m/>
    <n v="2022"/>
    <s v="Term 2"/>
    <n v="18"/>
    <n v="0"/>
    <n v="1"/>
    <m/>
    <m/>
    <n v="1"/>
    <x v="0"/>
    <s v="Exceeds total current capacity"/>
    <s v="HVAC work - 100% work completed. Commissioning and handover documents received. Handed over to SINSW on 13/2/2024. Level 1 work - 100% work completed. Round 2 scope included (9 learning spaces). "/>
    <s v="Works complete and handed over. Round 2 scope included (9 learning spaces)."/>
    <m/>
    <s v="Y"/>
    <d v="2023-03-27T00:00:00"/>
    <d v="2024-02-13T00:00:00"/>
    <m/>
    <m/>
    <m/>
    <m/>
    <m/>
    <s v="Term 2 2022"/>
    <s v="Phase 2"/>
  </r>
  <r>
    <x v="0"/>
    <n v="2326"/>
    <s v="Koorawatha Public School"/>
    <n v="32.5"/>
    <s v="Public"/>
    <s v="Hilltops"/>
    <s v="Cootamundra"/>
    <s v="Rural South and West"/>
    <s v="Riverina Western (Bathurst)"/>
    <s v="North Western NSW AMU"/>
    <n v="2807"/>
    <n v="3"/>
    <n v="1"/>
    <n v="3"/>
    <n v="1"/>
    <s v="Report Issued"/>
    <m/>
    <n v="2021"/>
    <s v="Term 1"/>
    <n v="3"/>
    <n v="1"/>
    <m/>
    <m/>
    <m/>
    <n v="1"/>
    <x v="0"/>
    <s v="Sufficient capacity available"/>
    <s v="Works complete and handed over"/>
    <s v="Works complete and handed over.  "/>
    <m/>
    <s v="Y"/>
    <d v="2023-10-06T00:00:00"/>
    <d v="2023-11-03T00:00:00"/>
    <m/>
    <m/>
    <m/>
    <m/>
    <m/>
    <s v="Term 1 2021"/>
    <s v="Phase 2"/>
  </r>
  <r>
    <x v="0"/>
    <n v="8483"/>
    <s v="Kooringal High School"/>
    <n v="33.5"/>
    <s v="High"/>
    <s v="Wagga Wagga"/>
    <s v="Wagga Wagga"/>
    <s v="Rural South and West"/>
    <s v="Riverina Western (Wagga)"/>
    <s v="Southern NSW AMU"/>
    <n v="2650"/>
    <n v="57"/>
    <n v="8"/>
    <n v="42"/>
    <n v="3"/>
    <s v="Report Issued"/>
    <m/>
    <n v="2019"/>
    <s v="Term 2"/>
    <n v="42"/>
    <n v="3"/>
    <m/>
    <m/>
    <m/>
    <n v="1"/>
    <x v="0"/>
    <s v="Sufficient capacity available"/>
    <s v="Works complete and handed over"/>
    <s v="Works complete and handed over."/>
    <m/>
    <s v="N"/>
    <d v="2020-07-25T00:00:00"/>
    <d v="2020-11-12T00:00:00"/>
    <m/>
    <m/>
    <m/>
    <m/>
    <m/>
    <s v="Term 2 2019"/>
    <s v="Phase 1"/>
  </r>
  <r>
    <x v="0"/>
    <n v="4173"/>
    <s v="Kooringal Public School"/>
    <n v="33"/>
    <s v="Public"/>
    <s v="Wagga Wagga"/>
    <s v="Wagga Wagga"/>
    <s v="Rural South and West"/>
    <s v="Riverina Western (Wagga)"/>
    <s v="Southern NSW AMU"/>
    <n v="2650"/>
    <n v="21"/>
    <n v="1"/>
    <n v="20"/>
    <n v="1"/>
    <s v="Report Issued"/>
    <m/>
    <n v="2020"/>
    <s v="Term 3"/>
    <n v="20"/>
    <n v="1"/>
    <n v="1"/>
    <m/>
    <m/>
    <n v="1"/>
    <x v="0"/>
    <s v="Exceeds total current capacity"/>
    <s v="Works complete and handed over"/>
    <s v="Works complete and handed over."/>
    <m/>
    <s v="Y"/>
    <d v="2022-11-17T00:00:00"/>
    <d v="2022-12-15T00:00:00"/>
    <m/>
    <m/>
    <m/>
    <m/>
    <m/>
    <s v="Term 3 2020"/>
    <s v="Phase 1"/>
  </r>
  <r>
    <x v="0"/>
    <n v="2327"/>
    <s v="Kootingal Public School"/>
    <n v="31.5"/>
    <s v="Public"/>
    <s v="Tamworth"/>
    <s v="Tamworth"/>
    <s v="Rural North"/>
    <s v="HNE (Tamworth)"/>
    <s v="North Western NSW AMU"/>
    <n v="2352"/>
    <n v="9"/>
    <n v="2"/>
    <n v="9"/>
    <n v="2"/>
    <s v="Report Issued"/>
    <m/>
    <n v="2021"/>
    <s v="Term 3"/>
    <n v="9"/>
    <n v="2"/>
    <n v="1"/>
    <m/>
    <m/>
    <n v="1"/>
    <x v="0"/>
    <s v="Exceeds total current capacity"/>
    <s v="Work completed and handed over - 11/12/2023_x000a_Level 1 works completed and certified."/>
    <s v="Works complete and handed over."/>
    <m/>
    <s v="Y"/>
    <d v="2022-10-01T00:00:00"/>
    <d v="2023-11-01T00:00:00"/>
    <m/>
    <m/>
    <m/>
    <m/>
    <m/>
    <s v="Term 3 2021"/>
    <s v="Phase 1"/>
  </r>
  <r>
    <x v="1"/>
    <n v="4203"/>
    <s v="Kotara South Public School"/>
    <n v="27.5"/>
    <s v="Public"/>
    <s v="Newcastle"/>
    <s v="Charlestown"/>
    <s v="Regional North"/>
    <s v="HNE (Newcastle)"/>
    <s v="Hunter/Central Coast AMU"/>
    <n v="2289"/>
    <n v="17"/>
    <n v="1"/>
    <n v="15"/>
    <n v="1"/>
    <s v="Report Issued"/>
    <m/>
    <n v="2021"/>
    <s v="Term 2"/>
    <n v="15"/>
    <n v="1"/>
    <m/>
    <m/>
    <m/>
    <n v="1"/>
    <x v="0"/>
    <s v="Sufficient capacity available"/>
    <s v="Works complete and handed over."/>
    <s v="Works complete and handed over."/>
    <m/>
    <s v="Y"/>
    <d v="2021-12-01T00:00:00"/>
    <d v="2023-03-01T00:00:00"/>
    <m/>
    <m/>
    <m/>
    <m/>
    <m/>
    <s v="Term 2 2021"/>
    <s v="Phase 2"/>
  </r>
  <r>
    <x v="0"/>
    <n v="2340"/>
    <s v="Kurmond Public School"/>
    <n v="30"/>
    <s v="Public"/>
    <s v="Hawkesbury"/>
    <s v="Hawkesbury"/>
    <s v="Regional North"/>
    <s v="Riverina Western (Bathurst)"/>
    <s v="Western Sydney AMU"/>
    <n v="2757"/>
    <n v="6"/>
    <n v="1"/>
    <n v="1"/>
    <n v="0"/>
    <s v="Report Issued"/>
    <m/>
    <n v="2023"/>
    <s v="Term 1"/>
    <n v="1"/>
    <n v="0"/>
    <m/>
    <m/>
    <m/>
    <n v="1"/>
    <x v="0"/>
    <s v="Sufficient capacity available"/>
    <s v="Works complete and handed over"/>
    <s v="Works complete and handed over."/>
    <m/>
    <s v="Y"/>
    <d v="2022-04-22T00:00:00"/>
    <d v="2022-10-20T00:00:00"/>
    <m/>
    <m/>
    <m/>
    <m/>
    <m/>
    <s v="Term 1 2023"/>
    <s v="Phase 2"/>
  </r>
  <r>
    <x v="0"/>
    <n v="2343"/>
    <s v="Kurrajong East Public School"/>
    <n v="30.5"/>
    <s v="Public"/>
    <s v="Hawkesbury"/>
    <s v="Hawkesbury"/>
    <s v="Regional North"/>
    <s v="n/a"/>
    <s v="Western Sydney AMU"/>
    <n v="2758"/>
    <n v="5"/>
    <n v="0"/>
    <n v="0"/>
    <n v="0"/>
    <s v="Report Issued"/>
    <n v="1"/>
    <n v="2022"/>
    <s v="Term 2"/>
    <n v="0"/>
    <n v="0"/>
    <m/>
    <m/>
    <m/>
    <m/>
    <x v="1"/>
    <s v="Status not yet known"/>
    <s v="Works complete - no scope"/>
    <s v="Works complete - no scope."/>
    <m/>
    <s v="N/A"/>
    <m/>
    <m/>
    <m/>
    <m/>
    <m/>
    <m/>
    <d v="2020-04-01T00:00:00"/>
    <s v="Term 2 2022"/>
    <s v="Phase 2"/>
  </r>
  <r>
    <x v="0"/>
    <n v="5621"/>
    <s v="Kurrambee School"/>
    <n v="30"/>
    <s v="SSPK-12"/>
    <s v="Penrith"/>
    <s v="Londonderry"/>
    <s v="Metropolitan North"/>
    <s v="n/a"/>
    <s v="Western Sydney AMU"/>
    <n v="2747"/>
    <n v="18"/>
    <n v="1"/>
    <n v="0"/>
    <n v="0"/>
    <s v="Report Issued"/>
    <n v="1"/>
    <n v="2023"/>
    <s v="Term 1"/>
    <n v="0"/>
    <n v="0"/>
    <m/>
    <m/>
    <m/>
    <m/>
    <x v="1"/>
    <s v="Status not yet known"/>
    <s v="Works complete - no scope"/>
    <s v="Works complete - no scope."/>
    <m/>
    <s v="N/A"/>
    <m/>
    <m/>
    <m/>
    <m/>
    <m/>
    <m/>
    <d v="2020-04-01T00:00:00"/>
    <s v="Term 1 2023"/>
    <s v="Phase 2"/>
  </r>
  <r>
    <x v="0"/>
    <n v="8177"/>
    <s v="Kurri Kurri High School"/>
    <n v="30.5"/>
    <s v="High"/>
    <s v="Cessnock"/>
    <s v="Cessnock"/>
    <s v="Regional North"/>
    <s v="HNE (Newcastle)"/>
    <s v="Hunter/Central Coast AMU"/>
    <n v="2327"/>
    <n v="43"/>
    <n v="3"/>
    <n v="22"/>
    <n v="0"/>
    <s v="Report Issued"/>
    <m/>
    <n v="2022"/>
    <s v="Term 2"/>
    <n v="22"/>
    <n v="0"/>
    <n v="1"/>
    <m/>
    <m/>
    <n v="1"/>
    <x v="0"/>
    <s v="Exceeds total current capacity"/>
    <s v="Works complete and handed over"/>
    <s v="Works complete and handed over."/>
    <m/>
    <m/>
    <d v="2022-11-11T00:00:00"/>
    <d v="2023-02-27T00:00:00"/>
    <m/>
    <m/>
    <m/>
    <m/>
    <m/>
    <s v="Term 2 2022"/>
    <s v="Phase 2"/>
  </r>
  <r>
    <x v="0"/>
    <n v="7422"/>
    <s v="Kurri Kurri Public School"/>
    <n v="30.5"/>
    <s v="Public"/>
    <s v="Cessnock"/>
    <s v="Cessnock"/>
    <s v="Regional North"/>
    <s v="HNE (Newcastle)"/>
    <s v="Hunter/Central Coast AMU"/>
    <n v="2327"/>
    <n v="35"/>
    <n v="3"/>
    <n v="4"/>
    <n v="0"/>
    <s v="Report Issued"/>
    <m/>
    <n v="2022"/>
    <s v="Term 2"/>
    <n v="4"/>
    <n v="0"/>
    <m/>
    <m/>
    <m/>
    <n v="1"/>
    <x v="0"/>
    <s v="Sufficient capacity available"/>
    <s v="Works complete and handed over "/>
    <s v="Works complete and handed over."/>
    <m/>
    <s v="N"/>
    <d v="2022-01-31T00:00:00"/>
    <d v="2022-12-02T00:00:00"/>
    <m/>
    <m/>
    <m/>
    <m/>
    <m/>
    <s v="Term 2 2022"/>
    <s v="Phase 2"/>
  </r>
  <r>
    <x v="0"/>
    <n v="8189"/>
    <s v="Kyogle High School"/>
    <n v="30.5"/>
    <s v="High"/>
    <s v="Kyogle"/>
    <s v="Lismore"/>
    <s v="Rural North"/>
    <s v="North Coast"/>
    <s v="North Coast AMU"/>
    <n v="2474"/>
    <n v="26"/>
    <n v="1"/>
    <n v="19"/>
    <n v="0"/>
    <s v="Report Issued"/>
    <m/>
    <n v="2022"/>
    <s v="Term 2"/>
    <n v="19"/>
    <n v="0"/>
    <m/>
    <m/>
    <m/>
    <n v="1"/>
    <x v="0"/>
    <s v="Sufficient capacity available"/>
    <s v="Works complete and handed over"/>
    <s v="Works complete and handed over."/>
    <m/>
    <m/>
    <d v="2021-09-30T00:00:00"/>
    <d v="2022-08-03T00:00:00"/>
    <m/>
    <m/>
    <m/>
    <m/>
    <m/>
    <s v="Term 2 2022"/>
    <s v="Phase 2"/>
  </r>
  <r>
    <x v="0"/>
    <n v="2349"/>
    <s v="Kyogle Public School"/>
    <n v="30.5"/>
    <s v="Public"/>
    <s v="Kyogle"/>
    <s v="Lismore"/>
    <s v="Rural North"/>
    <s v="North Coast"/>
    <s v="North Coast AMU"/>
    <n v="2474"/>
    <n v="19"/>
    <n v="2"/>
    <n v="5"/>
    <n v="0"/>
    <s v="Report Issued"/>
    <m/>
    <n v="2022"/>
    <s v="Term 2"/>
    <n v="5"/>
    <n v="0"/>
    <m/>
    <m/>
    <m/>
    <n v="1"/>
    <x v="0"/>
    <s v="Sufficient capacity available"/>
    <s v="Works complete and handed over"/>
    <s v="Works complete and handed over."/>
    <m/>
    <m/>
    <d v="2021-09-30T00:00:00"/>
    <d v="2023-02-14T00:00:00"/>
    <m/>
    <m/>
    <m/>
    <m/>
    <m/>
    <s v="Term 2 2022"/>
    <s v="Phase 2"/>
  </r>
  <r>
    <x v="0"/>
    <n v="2353"/>
    <s v="Ladysmith Public School"/>
    <n v="33"/>
    <s v="Public"/>
    <s v="Wagga Wagga"/>
    <s v="Wagga Wagga"/>
    <s v="Rural South and West"/>
    <s v="Riverina Western (Wagga)"/>
    <s v="Southern NSW AMU"/>
    <n v="2652"/>
    <n v="2"/>
    <n v="1"/>
    <n v="1"/>
    <n v="0"/>
    <s v="Report Issued"/>
    <m/>
    <n v="2020"/>
    <s v="Term 3"/>
    <n v="1"/>
    <n v="0"/>
    <m/>
    <m/>
    <m/>
    <n v="1"/>
    <x v="0"/>
    <s v="Sufficient capacity available"/>
    <s v="Works complete and handed over"/>
    <s v="Works complete and handed over."/>
    <m/>
    <s v="Y"/>
    <d v="2021-05-20T00:00:00"/>
    <d v="2023-03-08T00:00:00"/>
    <m/>
    <m/>
    <m/>
    <m/>
    <m/>
    <s v="Term 3 2020"/>
    <s v="Phase 1"/>
  </r>
  <r>
    <x v="0"/>
    <n v="2357"/>
    <s v="Lake Albert Public School"/>
    <n v="33.5"/>
    <s v="Public"/>
    <s v="Wagga Wagga"/>
    <s v="Wagga Wagga"/>
    <s v="Rural South and West"/>
    <s v="Riverina Western (Wagga)"/>
    <s v="Southern NSW AMU"/>
    <n v="2650"/>
    <n v="35"/>
    <n v="1"/>
    <n v="25"/>
    <n v="1"/>
    <s v="Report Issued"/>
    <m/>
    <n v="2019"/>
    <s v="Term 4"/>
    <n v="25"/>
    <n v="1"/>
    <n v="1"/>
    <n v="1"/>
    <m/>
    <n v="1"/>
    <x v="0"/>
    <s v="Exceeds total current capacity"/>
    <s v="Works complete and handed over"/>
    <s v="Works complete and handed over."/>
    <m/>
    <s v="Y"/>
    <d v="2022-03-15T00:00:00"/>
    <d v="2022-05-03T00:00:00"/>
    <m/>
    <m/>
    <m/>
    <m/>
    <m/>
    <s v="Term 4 2019"/>
    <s v="Phase 1"/>
  </r>
  <r>
    <x v="0"/>
    <n v="2359"/>
    <s v="Lake Cargelligo Central School"/>
    <n v="34.5"/>
    <s v="Central"/>
    <s v="Lachlan"/>
    <s v="Barwon"/>
    <s v="Rural South and West"/>
    <s v="Riverina Western (Wagga)"/>
    <s v="Southern NSW AMU"/>
    <n v="2672"/>
    <n v="29"/>
    <n v="3"/>
    <n v="22"/>
    <n v="2"/>
    <s v="Report Issued"/>
    <m/>
    <n v="2019"/>
    <s v="Term 2"/>
    <n v="22"/>
    <n v="2"/>
    <m/>
    <m/>
    <m/>
    <n v="1"/>
    <x v="0"/>
    <s v="Sufficient capacity available"/>
    <s v="Works complete and handed over"/>
    <s v="Works complete and handed over."/>
    <m/>
    <s v="Y"/>
    <d v="2020-11-02T00:00:00"/>
    <d v="2021-10-21T00:00:00"/>
    <m/>
    <m/>
    <m/>
    <m/>
    <m/>
    <s v="Term 2 2019"/>
    <s v="Phase 1"/>
  </r>
  <r>
    <x v="1"/>
    <n v="8210"/>
    <s v="Lake Macquarie High School"/>
    <n v="28"/>
    <s v="High"/>
    <s v="Lake Macquarie"/>
    <s v="Lake Macquarie"/>
    <s v="Regional North"/>
    <s v="HNE (Newcastle)"/>
    <s v="Hunter/Central Coast AMU"/>
    <n v="2284"/>
    <n v="45"/>
    <n v="2"/>
    <n v="23"/>
    <n v="1"/>
    <s v="Report Issued"/>
    <m/>
    <n v="2021"/>
    <s v="Term 1"/>
    <n v="23"/>
    <n v="1"/>
    <m/>
    <m/>
    <m/>
    <n v="1"/>
    <x v="0"/>
    <s v="Sufficient capacity available"/>
    <s v="Works complete and handed over."/>
    <s v="Works complete and handed over."/>
    <m/>
    <s v="Y"/>
    <d v="2021-09-17T00:00:00"/>
    <d v="2022-08-10T00:00:00"/>
    <m/>
    <m/>
    <m/>
    <m/>
    <m/>
    <s v="Term 1 2021"/>
    <s v="Phase 2"/>
  </r>
  <r>
    <x v="1"/>
    <n v="8279"/>
    <s v="Lake Munmorah High School"/>
    <n v="26.5"/>
    <s v="High"/>
    <s v="Central Coast"/>
    <s v="Swansea"/>
    <s v="Regional North"/>
    <s v="HNE (Newcastle)"/>
    <s v="Hunter/Central Coast AMU"/>
    <n v="2259"/>
    <n v="68"/>
    <n v="4"/>
    <n v="0"/>
    <n v="2"/>
    <s v="Report Issued"/>
    <m/>
    <n v="2022"/>
    <s v="Term 3"/>
    <n v="0"/>
    <n v="2"/>
    <m/>
    <m/>
    <m/>
    <n v="1"/>
    <x v="0"/>
    <s v="Sufficient capacity available"/>
    <s v="Works complete and handed over"/>
    <s v="Works complete and handed over."/>
    <m/>
    <s v="N"/>
    <d v="2022-03-24T00:00:00"/>
    <d v="2022-03-24T00:00:00"/>
    <m/>
    <m/>
    <m/>
    <m/>
    <m/>
    <s v="Term 3 2022"/>
    <s v="Phase 2"/>
  </r>
  <r>
    <x v="1"/>
    <n v="2362"/>
    <s v="Lake Munmorah Public School"/>
    <n v="26.5"/>
    <s v="Public"/>
    <s v="Central Coast"/>
    <s v="Swansea"/>
    <s v="Regional North"/>
    <s v="HNE (Newcastle)"/>
    <s v="Hunter/Central Coast AMU"/>
    <n v="2259"/>
    <n v="26"/>
    <n v="1"/>
    <n v="2"/>
    <n v="0"/>
    <s v="Report Issued"/>
    <m/>
    <n v="2023"/>
    <s v="Term 2"/>
    <n v="2"/>
    <n v="0"/>
    <s v="SESPP - Tranche 1"/>
    <m/>
    <m/>
    <n v="1"/>
    <x v="0"/>
    <s v="Exceeds total current capacity"/>
    <s v="Works complete and handed over "/>
    <s v="Works complete and handed over. School is now part of the Smart Energy Schools Pilot Project (SESPP - Tranche 1). "/>
    <m/>
    <s v="Y"/>
    <d v="2023-01-31T00:00:00"/>
    <d v="2024-02-28T00:00:00"/>
    <m/>
    <m/>
    <m/>
    <m/>
    <m/>
    <s v="Term 2 2023"/>
    <s v="Phase 2"/>
  </r>
  <r>
    <x v="0"/>
    <n v="2363"/>
    <s v="Lake Wyangan Public School"/>
    <n v="34"/>
    <s v="Public"/>
    <s v="Griffith"/>
    <s v="Murray"/>
    <s v="Rural South and West"/>
    <s v="Riverina Western (Wagga)"/>
    <s v="Southern NSW AMU"/>
    <n v="2680"/>
    <n v="4"/>
    <n v="1"/>
    <n v="1"/>
    <n v="0"/>
    <s v="Report Issued"/>
    <m/>
    <n v="2019"/>
    <s v="Term 4"/>
    <n v="1"/>
    <n v="0"/>
    <s v="Pilot Battery Program"/>
    <m/>
    <m/>
    <n v="1"/>
    <x v="0"/>
    <s v="Exceeds total current capacity"/>
    <s v="Works complete and handed over"/>
    <s v="Works complete and handed over."/>
    <m/>
    <s v="Y"/>
    <d v="2021-07-29T00:00:00"/>
    <d v="2021-12-14T00:00:00"/>
    <d v="2021-06-24T00:00:00"/>
    <m/>
    <m/>
    <m/>
    <m/>
    <s v="Term 4 2019"/>
    <s v="Phase 1"/>
  </r>
  <r>
    <x v="1"/>
    <n v="4266"/>
    <s v="Lakelands Public School"/>
    <n v="26.5"/>
    <s v="Public"/>
    <s v="Wollongong"/>
    <s v="Shellharbour"/>
    <s v="Regional South"/>
    <s v="South Coast"/>
    <s v="Southern NSW AMU"/>
    <n v="2530"/>
    <n v="24"/>
    <n v="1"/>
    <n v="15"/>
    <n v="0"/>
    <s v="Report Issued"/>
    <m/>
    <n v="2022"/>
    <s v="Term 4"/>
    <n v="15"/>
    <n v="0"/>
    <n v="1"/>
    <m/>
    <m/>
    <n v="1"/>
    <x v="0"/>
    <s v="Exceeds total current capacity"/>
    <s v="All AC systems are operational. Minor work(MSB changeover, blind modification, enclosure, labeling, heater removal, patch &amp; paint and etc.) remaining. Commissioning report and handover documentation received. Consultant inspection was carried out on 13/7/23. Handover scheduled for 4/4/24"/>
    <s v="Works complete and handed over. "/>
    <m/>
    <s v="Y"/>
    <d v="2023-12-08T00:00:00"/>
    <d v="2024-04-04T00:00:00"/>
    <m/>
    <m/>
    <m/>
    <m/>
    <m/>
    <s v="Term 4 2022"/>
    <s v="Phase 2"/>
  </r>
  <r>
    <x v="0"/>
    <n v="4424"/>
    <s v="Lapstone Public School"/>
    <n v="30.5"/>
    <s v="Public"/>
    <s v="Blue Mountains"/>
    <s v="Penrith"/>
    <s v="Metropolitan North"/>
    <s v="Sydney"/>
    <s v="Western Sydney AMU"/>
    <n v="2773"/>
    <n v="11"/>
    <n v="0"/>
    <n v="2"/>
    <n v="0"/>
    <s v="Report Issued"/>
    <m/>
    <n v="2022"/>
    <s v="Term 2"/>
    <n v="2"/>
    <n v="0"/>
    <m/>
    <m/>
    <m/>
    <n v="1"/>
    <x v="0"/>
    <s v="Sufficient capacity available"/>
    <s v="Works complete and handed over"/>
    <s v="Works complete and handed over."/>
    <m/>
    <s v="N"/>
    <d v="2021-10-30T00:00:00"/>
    <d v="2022-08-05T00:00:00"/>
    <m/>
    <m/>
    <m/>
    <m/>
    <m/>
    <s v="Term 2 2022"/>
    <s v="Phase 2"/>
  </r>
  <r>
    <x v="0"/>
    <n v="2374"/>
    <s v="Largs Public School"/>
    <n v="30.5"/>
    <s v="Public"/>
    <s v="Maitland"/>
    <s v="Maitland"/>
    <s v="Regional North"/>
    <s v="HNE (Newcastle)"/>
    <s v="Hunter/Central Coast AMU"/>
    <n v="2320"/>
    <n v="6"/>
    <n v="1"/>
    <n v="1"/>
    <n v="1"/>
    <s v="Report Issued"/>
    <m/>
    <n v="2022"/>
    <s v="Term 2"/>
    <n v="1"/>
    <n v="1"/>
    <m/>
    <m/>
    <m/>
    <n v="1"/>
    <x v="0"/>
    <s v="Sufficient capacity available"/>
    <s v="Works complete and handed over "/>
    <s v="Works complete and handed over."/>
    <m/>
    <s v="N"/>
    <d v="2022-01-31T00:00:00"/>
    <d v="2022-08-23T00:00:00"/>
    <m/>
    <m/>
    <m/>
    <m/>
    <m/>
    <s v="Term 2 2022"/>
    <s v="Phase 2"/>
  </r>
  <r>
    <x v="1"/>
    <n v="2375"/>
    <s v="Larnook Public School"/>
    <n v="29"/>
    <s v="Public"/>
    <s v="Lismore"/>
    <s v="Lismore"/>
    <s v="Rural North"/>
    <s v="North Coast"/>
    <s v="North Coast AMU"/>
    <n v="2480"/>
    <n v="2"/>
    <n v="1"/>
    <n v="2"/>
    <n v="0"/>
    <s v="Report Issued"/>
    <m/>
    <n v="2019"/>
    <s v="Term 4"/>
    <n v="2"/>
    <n v="0"/>
    <m/>
    <m/>
    <m/>
    <n v="1"/>
    <x v="0"/>
    <s v="Exceeds total current capacity"/>
    <s v="Works complete and handed over. "/>
    <s v="Works complete and handed over."/>
    <m/>
    <s v="N/A"/>
    <d v="2023-10-06T00:00:00"/>
    <d v="2023-11-15T00:00:00"/>
    <m/>
    <m/>
    <m/>
    <m/>
    <s v="N/A - 9/03/2020"/>
    <s v="Term 4 2019"/>
    <s v="Phase 1"/>
  </r>
  <r>
    <x v="0"/>
    <n v="4168"/>
    <s v="Lavington East Public School"/>
    <n v="32"/>
    <s v="Public"/>
    <s v="Albury"/>
    <s v="Albury"/>
    <s v="Rural South and West"/>
    <s v="Riverina Western (Wagga)"/>
    <s v="Southern NSW AMU"/>
    <n v="2641"/>
    <n v="17"/>
    <n v="1"/>
    <n v="16"/>
    <n v="1"/>
    <s v="Report Issued"/>
    <m/>
    <n v="2021"/>
    <s v="Term 2"/>
    <n v="16"/>
    <n v="1"/>
    <m/>
    <m/>
    <m/>
    <n v="1"/>
    <x v="0"/>
    <s v="Sufficient capacity available"/>
    <s v="Works complete and handed over"/>
    <s v="Works complete and handed over."/>
    <m/>
    <s v="Y"/>
    <d v="2021-02-22T00:00:00"/>
    <d v="2021-06-16T00:00:00"/>
    <m/>
    <m/>
    <m/>
    <m/>
    <m/>
    <s v="Term 2 2021"/>
    <s v="Phase 1"/>
  </r>
  <r>
    <x v="0"/>
    <n v="2378"/>
    <s v="Lavington Public School"/>
    <n v="32"/>
    <s v="Public"/>
    <s v="Albury"/>
    <s v="Albury"/>
    <s v="Rural South and West"/>
    <s v="Riverina Western (Wagga)"/>
    <s v="Southern NSW AMU"/>
    <n v="2641"/>
    <n v="24"/>
    <n v="1"/>
    <n v="21"/>
    <n v="1"/>
    <s v="Report Issued"/>
    <m/>
    <n v="2021"/>
    <s v="Term 2"/>
    <n v="21"/>
    <n v="1"/>
    <n v="1"/>
    <m/>
    <m/>
    <n v="1"/>
    <x v="0"/>
    <s v="Sufficient capacity available"/>
    <s v="Works complete and handed over"/>
    <s v="Works complete and handed over."/>
    <m/>
    <s v="Y"/>
    <d v="2022-03-04T00:00:00"/>
    <d v="2022-06-28T00:00:00"/>
    <m/>
    <m/>
    <m/>
    <m/>
    <m/>
    <s v="Term 2 2021"/>
    <s v="Phase 2"/>
  </r>
  <r>
    <x v="0"/>
    <n v="8156"/>
    <s v="Leeton High School"/>
    <n v="34"/>
    <s v="High"/>
    <s v="Leeton"/>
    <s v="Murray"/>
    <s v="Rural South and West"/>
    <s v="Riverina Western (Wagga)"/>
    <s v="Southern NSW AMU"/>
    <n v="2705"/>
    <n v="32"/>
    <n v="2"/>
    <n v="27"/>
    <n v="1"/>
    <s v="Report Issued"/>
    <m/>
    <n v="2019"/>
    <s v="Term 4"/>
    <n v="27"/>
    <n v="1"/>
    <m/>
    <m/>
    <m/>
    <n v="1"/>
    <x v="0"/>
    <s v="Sufficient capacity available"/>
    <s v="Works complete and handed over"/>
    <s v="Works complete and handed over."/>
    <m/>
    <s v="Y"/>
    <d v="2021-01-29T00:00:00"/>
    <d v="2022-03-22T00:00:00"/>
    <m/>
    <m/>
    <m/>
    <m/>
    <m/>
    <s v="Term 4 2019"/>
    <s v="Phase 1"/>
  </r>
  <r>
    <x v="0"/>
    <n v="2386"/>
    <s v="Leeton Public School"/>
    <n v="34"/>
    <s v="Public"/>
    <s v="Leeton"/>
    <s v="Murray"/>
    <s v="Rural South and West"/>
    <s v="Riverina Western (Wagga)"/>
    <s v="Southern NSW AMU"/>
    <n v="2705"/>
    <n v="23"/>
    <n v="1"/>
    <n v="18"/>
    <n v="1"/>
    <s v="Report Issued"/>
    <m/>
    <n v="2019"/>
    <s v="Term 4"/>
    <n v="18"/>
    <n v="1"/>
    <m/>
    <m/>
    <m/>
    <n v="1"/>
    <x v="0"/>
    <s v="Sufficient capacity available"/>
    <s v="Works complete and handed over"/>
    <s v="Works complete and handed over."/>
    <m/>
    <s v="Y"/>
    <d v="2021-02-28T00:00:00"/>
    <d v="2021-06-10T00:00:00"/>
    <m/>
    <m/>
    <m/>
    <m/>
    <m/>
    <s v="Term 4 2019"/>
    <s v="Phase 1"/>
  </r>
  <r>
    <x v="0"/>
    <n v="1740"/>
    <s v="Leeville Public School"/>
    <n v="31"/>
    <s v="Public"/>
    <s v="Richmond Valley"/>
    <s v="Clarence"/>
    <s v="Rural North"/>
    <s v="North Coast"/>
    <s v="North Coast AMU"/>
    <n v="2470"/>
    <n v="4"/>
    <n v="1"/>
    <n v="4"/>
    <n v="0"/>
    <s v="Report Issued"/>
    <m/>
    <n v="2021"/>
    <s v="Term 4"/>
    <n v="4"/>
    <n v="0"/>
    <m/>
    <m/>
    <m/>
    <n v="1"/>
    <x v="0"/>
    <s v="Sufficient capacity available"/>
    <s v="All works complete and handed over"/>
    <s v="Works complete and handed over."/>
    <m/>
    <m/>
    <d v="2021-12-20T00:00:00"/>
    <d v="2022-11-15T00:00:00"/>
    <m/>
    <m/>
    <m/>
    <m/>
    <m/>
    <s v="Term 4 2021"/>
    <s v="Phase 2"/>
  </r>
  <r>
    <x v="0"/>
    <n v="4475"/>
    <s v="Leonay Public School"/>
    <n v="30.5"/>
    <s v="Public"/>
    <s v="Penrith"/>
    <s v="Penrith"/>
    <s v="Metropolitan North"/>
    <s v="Sydney"/>
    <s v="Western Sydney AMU"/>
    <n v="2750"/>
    <n v="12"/>
    <n v="1"/>
    <n v="8"/>
    <n v="0"/>
    <s v="Report Issued"/>
    <m/>
    <n v="2022"/>
    <s v="Term 2"/>
    <n v="8"/>
    <n v="0"/>
    <m/>
    <m/>
    <m/>
    <n v="1"/>
    <x v="0"/>
    <s v="Sufficient capacity available"/>
    <s v="Works complete and handed over"/>
    <s v="Works complete and handed over."/>
    <m/>
    <s v="N"/>
    <d v="2021-08-30T00:00:00"/>
    <d v="2022-08-10T00:00:00"/>
    <m/>
    <m/>
    <m/>
    <m/>
    <m/>
    <s v="Term 2 2022"/>
    <s v="Phase 2"/>
  </r>
  <r>
    <x v="0"/>
    <n v="4408"/>
    <s v="Lethbridge Park Public School"/>
    <n v="30"/>
    <s v="Public"/>
    <s v="Blacktown"/>
    <s v="Londonderry"/>
    <s v="Metropolitan North"/>
    <s v="Sydney"/>
    <s v="Western Sydney AMU"/>
    <n v="2770"/>
    <n v="25"/>
    <n v="1"/>
    <n v="0"/>
    <n v="0"/>
    <s v="Report Issued"/>
    <n v="1"/>
    <n v="2023"/>
    <s v="Term 1"/>
    <n v="0"/>
    <n v="0"/>
    <m/>
    <m/>
    <m/>
    <n v="1"/>
    <x v="1"/>
    <s v="Sufficient capacity available"/>
    <s v="Works complete - no scope"/>
    <s v="Works complete - no scope."/>
    <m/>
    <s v="N/A"/>
    <m/>
    <m/>
    <m/>
    <m/>
    <m/>
    <m/>
    <d v="2021-05-05T00:00:00"/>
    <s v="Term 1 2023"/>
    <s v="Phase 2"/>
  </r>
  <r>
    <x v="1"/>
    <n v="4058"/>
    <s v="Leumeah Public School"/>
    <n v="28.5"/>
    <s v="Public"/>
    <s v="Campbelltown"/>
    <s v="Macquarie Fields"/>
    <s v="Regional South"/>
    <s v="Sydney"/>
    <s v="South Western Sydney AMU"/>
    <n v="2560"/>
    <n v="23"/>
    <n v="2"/>
    <n v="21"/>
    <n v="0"/>
    <s v="Report Issued"/>
    <m/>
    <n v="2020"/>
    <s v="Term 3"/>
    <n v="21"/>
    <n v="0"/>
    <n v="1"/>
    <n v="1"/>
    <m/>
    <n v="1"/>
    <x v="0"/>
    <s v="Exceeds total current capacity"/>
    <s v="Works complete and handed over"/>
    <s v="Works complete and handed over."/>
    <m/>
    <s v="N"/>
    <d v="2023-06-15T00:00:00"/>
    <d v="2023-09-20T00:00:00"/>
    <m/>
    <m/>
    <m/>
    <m/>
    <m/>
    <s v="Term 3 2020"/>
    <s v="Phase 2"/>
  </r>
  <r>
    <x v="0"/>
    <n v="2395"/>
    <s v="Lightning Ridge Central School"/>
    <n v="35.5"/>
    <s v="Central"/>
    <s v="Walgett"/>
    <s v="Barwon"/>
    <s v="Rural North"/>
    <s v="HNE (Tamworth)"/>
    <s v="North Western NSW AMU"/>
    <n v="2834"/>
    <n v="28"/>
    <n v="1"/>
    <n v="17"/>
    <n v="1"/>
    <s v="Report Issued"/>
    <m/>
    <n v="2019"/>
    <s v="Term 1"/>
    <n v="17"/>
    <n v="1"/>
    <n v="1"/>
    <n v="1"/>
    <m/>
    <n v="1"/>
    <x v="0"/>
    <s v="Exceeds total current capacity"/>
    <s v="Works complete and handed over"/>
    <s v="Works complete and handed over."/>
    <m/>
    <m/>
    <d v="2021-05-28T00:00:00"/>
    <d v="2021-11-24T00:00:00"/>
    <m/>
    <m/>
    <m/>
    <m/>
    <m/>
    <s v="Term 1 2019"/>
    <s v="Phase 1"/>
  </r>
  <r>
    <x v="0"/>
    <n v="5757"/>
    <s v="Lincoln School"/>
    <n v="32"/>
    <s v="SSPJustice"/>
    <s v="Dubbo"/>
    <s v="Dubbo"/>
    <s v="Rural South and West"/>
    <s v="n/a"/>
    <s v="North Western NSW AMU"/>
    <n v="2830"/>
    <s v="-"/>
    <s v="-"/>
    <n v="0"/>
    <n v="0"/>
    <s v="Not started"/>
    <n v="1"/>
    <n v="2023"/>
    <s v="Term 1"/>
    <n v="0"/>
    <n v="0"/>
    <m/>
    <m/>
    <m/>
    <m/>
    <x v="1"/>
    <s v="Status not yet known"/>
    <s v="Lincoln Education and Training Unit is a School for Specific Purposes for male students aged 10 to 21, based in Orana Juvenile Justice Centre located in Dubbo."/>
    <s v="Works complete - no scope. Lincoln Education and Training Unit is a School for Specific Purposes for male students aged 10 to 21, based in Orana Juvenile Justice Centre located in Dubbo."/>
    <m/>
    <s v="N/A"/>
    <m/>
    <m/>
    <m/>
    <m/>
    <m/>
    <m/>
    <s v="No letter sent for phase 2 "/>
    <s v="Term 1 2023"/>
    <s v="Phase 2"/>
  </r>
  <r>
    <x v="1"/>
    <n v="2407"/>
    <s v="Lisarow Public School"/>
    <n v="26.5"/>
    <s v="Public"/>
    <s v="Central Coast"/>
    <s v="The Entrance"/>
    <s v="Regional North"/>
    <s v="Sydney"/>
    <s v="Hunter/Central Coast AMU"/>
    <n v="2250"/>
    <n v="7"/>
    <n v="1"/>
    <n v="1"/>
    <n v="0"/>
    <s v="Report Issued"/>
    <m/>
    <n v="2019"/>
    <s v="Term 4"/>
    <n v="1"/>
    <n v="0"/>
    <m/>
    <m/>
    <m/>
    <n v="1"/>
    <x v="0"/>
    <s v="Sufficient capacity available"/>
    <s v="Works complete and handed over"/>
    <s v="Works complete and handed over."/>
    <m/>
    <s v="Y"/>
    <d v="2020-04-07T00:00:00"/>
    <d v="2020-04-07T00:00:00"/>
    <m/>
    <m/>
    <m/>
    <m/>
    <m/>
    <s v="Term 4 2019"/>
    <s v="Phase 1"/>
  </r>
  <r>
    <x v="1"/>
    <n v="1780"/>
    <s v="Lismore Public School"/>
    <n v="29.5"/>
    <s v="Public"/>
    <s v="Lismore"/>
    <s v="Lismore"/>
    <s v="Rural North"/>
    <s v="North Coast"/>
    <s v="North Coast AMU"/>
    <n v="2480"/>
    <n v="31"/>
    <n v="3"/>
    <n v="4"/>
    <n v="1"/>
    <s v="Report Issued"/>
    <m/>
    <n v="2020"/>
    <s v="Term 4"/>
    <n v="4"/>
    <n v="1"/>
    <n v="1"/>
    <m/>
    <m/>
    <n v="1"/>
    <x v="0"/>
    <s v="Exceeds total current capacity"/>
    <s v="All works complete and handed over"/>
    <s v="Works complete and handed over."/>
    <m/>
    <m/>
    <d v="2022-10-06T00:00:00"/>
    <d v="2023-11-16T00:00:00"/>
    <m/>
    <m/>
    <m/>
    <m/>
    <m/>
    <s v="Term 4 2020"/>
    <s v="Phase 2"/>
  </r>
  <r>
    <x v="0"/>
    <n v="2409"/>
    <s v="Lismore South Public School"/>
    <n v="30"/>
    <s v="Public"/>
    <s v="Lismore"/>
    <s v="Lismore"/>
    <s v="Rural North"/>
    <s v="North Coast"/>
    <s v="North Coast AMU"/>
    <n v="2480"/>
    <n v="12"/>
    <n v="2"/>
    <n v="0"/>
    <n v="0"/>
    <s v="Report Issued"/>
    <n v="1"/>
    <n v="2023"/>
    <s v="Term 1"/>
    <n v="0"/>
    <n v="0"/>
    <m/>
    <m/>
    <m/>
    <n v="1"/>
    <x v="1"/>
    <s v="Sufficient capacity available"/>
    <s v="Notification received from the AMU on 03.05.2022 that CCP can be concluded – no further works required due to extensive flooding.  HVAC works complete but school is temporarily closed due to flooding as there will be a total refurb/rebuild of the whole school."/>
    <s v="Works complete - no scope following closure of school. "/>
    <m/>
    <m/>
    <m/>
    <m/>
    <m/>
    <m/>
    <m/>
    <m/>
    <m/>
    <s v="Term 1 2023"/>
    <s v="Phase 2"/>
  </r>
  <r>
    <x v="1"/>
    <n v="2410"/>
    <s v="Lithgow Public School"/>
    <n v="25"/>
    <s v="Public"/>
    <s v="Lithgow"/>
    <s v="Bathurst"/>
    <s v="Rural South and West"/>
    <s v="Riverina Western (Bathurst)"/>
    <s v="North Western NSW AMU"/>
    <n v="2790"/>
    <n v="37"/>
    <n v="2"/>
    <n v="18"/>
    <n v="0"/>
    <s v="Report Issued"/>
    <m/>
    <n v="2023"/>
    <s v="Term 2"/>
    <n v="18"/>
    <n v="0"/>
    <m/>
    <m/>
    <m/>
    <n v="1"/>
    <x v="0"/>
    <s v="Sufficient capacity available"/>
    <s v="Works complete and handed over"/>
    <s v="Works complete and handed over."/>
    <m/>
    <s v="Y"/>
    <d v="2023-04-04T00:00:00"/>
    <d v="2024-04-30T00:00:00"/>
    <m/>
    <m/>
    <m/>
    <m/>
    <m/>
    <s v="Term 2 2023"/>
    <s v="Phase 2"/>
  </r>
  <r>
    <x v="3"/>
    <n v="8186"/>
    <s v="Liverpool Boys High School"/>
    <n v="28.9"/>
    <s v="High"/>
    <s v="Liverpool "/>
    <s v="Liverpool"/>
    <s v="Metropolitan South and West"/>
    <s v="Sydney"/>
    <s v="South Western Sydney AMU"/>
    <n v="2170"/>
    <n v="44"/>
    <n v="5"/>
    <n v="0"/>
    <n v="0"/>
    <s v="Report Issued"/>
    <n v="1"/>
    <n v="2022"/>
    <s v="Term 2"/>
    <n v="0"/>
    <n v="0"/>
    <m/>
    <m/>
    <m/>
    <n v="1"/>
    <x v="1"/>
    <s v="Status not yet known"/>
    <s v="Following extensive investigation by Hanan it has been decided to place Liverpool Boys HS on permanent hold in the CCP program. This school is having Major Capital works in 2024/2025 involving substantial renovations to all blocks including where CCP scope would have been installed. Therefore installation of CCP scope would not pass the Value for Money test for the DoE. 08/12/2022"/>
    <s v="Works complete - no scope. This school is having Major Capital works in 2024/2025 involving substantial renovations to all blocks including where CCP scope would have been installed. On this basis, it would not be appropriate to continue with the CCP works at the school."/>
    <m/>
    <s v="N/A"/>
    <m/>
    <m/>
    <m/>
    <m/>
    <m/>
    <m/>
    <d v="2023-02-09T00:00:00"/>
    <m/>
    <s v="Phase 2"/>
  </r>
  <r>
    <x v="0"/>
    <n v="2413"/>
    <s v="Llandilo Public School"/>
    <n v="30"/>
    <s v="Public"/>
    <s v="Penrith"/>
    <s v="Londonderry"/>
    <s v="Metropolitan North"/>
    <s v="Sydney"/>
    <s v="Western Sydney AMU"/>
    <n v="2747"/>
    <n v="14"/>
    <n v="1"/>
    <n v="1"/>
    <n v="0"/>
    <s v="Report Issued"/>
    <m/>
    <n v="2023"/>
    <s v="Term 1"/>
    <n v="1"/>
    <n v="0"/>
    <m/>
    <m/>
    <m/>
    <n v="1"/>
    <x v="0"/>
    <s v="Sufficient capacity available"/>
    <s v="Works complete and handed over"/>
    <s v="Works complete and handed over."/>
    <m/>
    <s v="N"/>
    <d v="2022-10-14T00:00:00"/>
    <d v="2022-11-11T00:00:00"/>
    <m/>
    <m/>
    <m/>
    <m/>
    <m/>
    <s v="Term 1 2023"/>
    <s v="Phase 2"/>
  </r>
  <r>
    <x v="0"/>
    <n v="2417"/>
    <s v="Lochinvar Public School"/>
    <n v="31"/>
    <s v="Public"/>
    <s v="Maitland"/>
    <s v="Maitland"/>
    <s v="Regional North"/>
    <s v="n/a"/>
    <s v="Hunter/Central Coast AMU"/>
    <n v="2321"/>
    <n v="3"/>
    <n v="1"/>
    <n v="0"/>
    <n v="0"/>
    <s v="Report Issued"/>
    <n v="1"/>
    <n v="2021"/>
    <s v="Term 4"/>
    <n v="0"/>
    <n v="0"/>
    <m/>
    <m/>
    <m/>
    <m/>
    <x v="1"/>
    <s v="Status not yet known"/>
    <s v="Works complete - no scope"/>
    <s v="Works complete - no scope."/>
    <m/>
    <s v="N/A"/>
    <m/>
    <m/>
    <m/>
    <m/>
    <m/>
    <m/>
    <d v="2020-04-01T00:00:00"/>
    <s v="Term 4 2021"/>
    <s v="Phase 2"/>
  </r>
  <r>
    <x v="0"/>
    <n v="2418"/>
    <s v="Lockhart Central School"/>
    <n v="33.5"/>
    <s v="Central"/>
    <s v="Lockhart"/>
    <s v="Wagga Wagga"/>
    <s v="Rural South and West"/>
    <s v="Riverina Western (Wagga)"/>
    <s v="Southern NSW AMU"/>
    <n v="2656"/>
    <n v="12"/>
    <n v="3"/>
    <n v="13"/>
    <n v="2"/>
    <s v="Report Issued"/>
    <m/>
    <n v="2019"/>
    <s v="Term 4"/>
    <n v="13"/>
    <n v="2"/>
    <n v="1"/>
    <n v="1"/>
    <m/>
    <n v="1"/>
    <x v="0"/>
    <s v="Exceeds total current capacity"/>
    <s v="Works complete and handed over"/>
    <s v="Works complete and handed over."/>
    <m/>
    <s v="Y"/>
    <d v="2022-11-26T00:00:00"/>
    <d v="2023-03-13T00:00:00"/>
    <m/>
    <m/>
    <m/>
    <m/>
    <m/>
    <s v="Term 4 2019"/>
    <s v="Phase 1"/>
  </r>
  <r>
    <x v="0"/>
    <n v="2421"/>
    <s v="Londonderry Public School"/>
    <n v="30.5"/>
    <s v="Public"/>
    <s v="Penrith"/>
    <s v="Londonderry"/>
    <s v="Regional North"/>
    <s v="Sydney"/>
    <s v="Western Sydney AMU"/>
    <n v="2753"/>
    <n v="13"/>
    <n v="1"/>
    <n v="8"/>
    <n v="0"/>
    <s v="Report Issued"/>
    <m/>
    <n v="2022"/>
    <s v="Term 2"/>
    <n v="8"/>
    <n v="0"/>
    <n v="1"/>
    <m/>
    <m/>
    <n v="1"/>
    <x v="0"/>
    <s v="Exceeds total current capacity"/>
    <s v="Works complete and handed over"/>
    <s v="Works complete and handed over."/>
    <m/>
    <s v="N"/>
    <d v="2023-08-28T00:00:00"/>
    <d v="2024-11-06T00:00:00"/>
    <m/>
    <m/>
    <m/>
    <m/>
    <m/>
    <s v="Term 2 2022"/>
    <s v="Phase 2"/>
  </r>
  <r>
    <x v="1"/>
    <n v="2423"/>
    <s v="Long Flat Public School"/>
    <n v="28.5"/>
    <s v="Public"/>
    <s v="Port Macquarie-Hastings"/>
    <s v="Oxley"/>
    <s v="Rural North"/>
    <s v="North Coast"/>
    <s v="North Coast AMU"/>
    <n v="2446"/>
    <n v="4"/>
    <n v="1"/>
    <n v="1"/>
    <n v="0"/>
    <s v="Report Issued"/>
    <m/>
    <n v="2021"/>
    <s v="Term 4"/>
    <n v="1"/>
    <n v="0"/>
    <m/>
    <m/>
    <m/>
    <n v="1"/>
    <x v="0"/>
    <s v="Sufficient capacity available"/>
    <s v="Works complete and handed over"/>
    <s v="Works complete and handed over."/>
    <m/>
    <s v="N"/>
    <d v="2021-04-19T00:00:00"/>
    <d v="2021-05-14T00:00:00"/>
    <m/>
    <m/>
    <m/>
    <m/>
    <m/>
    <s v="Term 4 2021"/>
    <s v="Phase 2"/>
  </r>
  <r>
    <x v="0"/>
    <n v="5690"/>
    <s v="Longneck Lagoon Environmental Education Centre"/>
    <n v="30"/>
    <s v="Fsc"/>
    <s v="Hawkesbury"/>
    <s v="Hawkesbury"/>
    <s v="Regional North"/>
    <s v="Sydney"/>
    <s v="Western Sydney AMU"/>
    <n v="2765"/>
    <n v="1"/>
    <n v="0"/>
    <n v="1"/>
    <n v="0"/>
    <s v="Report Issued"/>
    <m/>
    <n v="2019"/>
    <s v="Term 2"/>
    <n v="1"/>
    <n v="0"/>
    <m/>
    <m/>
    <m/>
    <n v="1"/>
    <x v="0"/>
    <s v="Sufficient capacity available"/>
    <s v="Works complete and handed over"/>
    <s v="Works complete and handed over."/>
    <m/>
    <s v="N"/>
    <d v="2020-02-07T00:00:00"/>
    <d v="2020-02-07T00:00:00"/>
    <m/>
    <m/>
    <m/>
    <m/>
    <m/>
    <s v="Term 2 2019"/>
    <s v="Phase 1"/>
  </r>
  <r>
    <x v="0"/>
    <n v="3594"/>
    <s v="Louth Public School"/>
    <n v="37"/>
    <s v="Public"/>
    <s v="Bourke"/>
    <s v="Barwon"/>
    <s v="Rural South and West"/>
    <s v="Riverina Western (Dubbo)"/>
    <s v="North Western NSW AMU"/>
    <n v="2840"/>
    <n v="1"/>
    <n v="1"/>
    <n v="1"/>
    <n v="1"/>
    <s v="Report Issued"/>
    <m/>
    <n v="2019"/>
    <s v="Term 2"/>
    <n v="1"/>
    <n v="1"/>
    <m/>
    <m/>
    <m/>
    <n v="1"/>
    <x v="0"/>
    <s v="Sufficient capacity available"/>
    <s v="Works complete and handed over"/>
    <s v="Works complete and handed over."/>
    <m/>
    <s v="Y"/>
    <d v="2020-01-14T00:00:00"/>
    <d v="2020-01-14T00:00:00"/>
    <m/>
    <m/>
    <m/>
    <m/>
    <m/>
    <s v="Term 2 2019"/>
    <s v="Phase 1"/>
  </r>
  <r>
    <x v="0"/>
    <n v="2429"/>
    <s v="Lowesdale Public School"/>
    <n v="33.5"/>
    <s v="Public"/>
    <s v="Federation"/>
    <s v="Albury"/>
    <s v="Rural South and West"/>
    <s v="Riverina Western (Wagga)"/>
    <s v="Southern NSW AMU"/>
    <n v="2646"/>
    <n v="4"/>
    <n v="2"/>
    <n v="1"/>
    <n v="0"/>
    <s v="Report Issued"/>
    <m/>
    <n v="2019"/>
    <s v="Term 4"/>
    <n v="1"/>
    <n v="0"/>
    <s v="SESPP - Tranche 1"/>
    <m/>
    <m/>
    <n v="1"/>
    <x v="0"/>
    <s v="Exceeds total current capacity"/>
    <s v="Works complete and handed over"/>
    <s v="Works complete and handed over. School is now part of the Smart Energy Schools Pilot Project (SESPP - Tranche 1). "/>
    <m/>
    <s v="Y"/>
    <d v="2022-07-22T00:00:00"/>
    <d v="2023-11-14T00:00:00"/>
    <m/>
    <m/>
    <m/>
    <m/>
    <m/>
    <s v="Term 4 2019"/>
    <s v="Phase 1"/>
  </r>
  <r>
    <x v="2"/>
    <n v="8271"/>
    <s v="Lucas Heights Community School"/>
    <n v="27.5"/>
    <s v="Central"/>
    <s v="Sutherland"/>
    <s v="Holsworthy"/>
    <s v="Metropolitan South"/>
    <s v="Sydney "/>
    <s v="Sydney AMU"/>
    <n v="2234"/>
    <n v="76"/>
    <n v="8"/>
    <n v="52"/>
    <n v="0"/>
    <s v="Report Issued"/>
    <m/>
    <n v="2019"/>
    <s v="Term 2"/>
    <n v="52"/>
    <n v="0"/>
    <n v="1"/>
    <m/>
    <m/>
    <m/>
    <x v="0"/>
    <s v="Sufficient capacity available"/>
    <s v="Round 1 - A/C installed and operational. Handover date - 18/12/2019_x000a_Round 2 - A/C installed and operational. Handover date – 25/03/2021"/>
    <s v="Round 1 - Works complete and handed over. _x000a_Round 2 - Works complete and handed over (52 learning spaces). "/>
    <m/>
    <s v="Y"/>
    <d v="2021-01-29T00:00:00"/>
    <d v="2021-03-25T00:00:00"/>
    <m/>
    <m/>
    <m/>
    <m/>
    <m/>
    <s v="Term 2 2019"/>
    <s v="Phase 1"/>
  </r>
  <r>
    <x v="4"/>
    <n v="2431"/>
    <s v="Luddenham Public School"/>
    <n v="29.5"/>
    <s v="Public"/>
    <s v="Liverpool"/>
    <s v="Camden"/>
    <s v="Regional South"/>
    <s v="n/a"/>
    <s v="Western Sydney AMU"/>
    <n v="2745"/>
    <n v="2"/>
    <n v="0"/>
    <n v="0"/>
    <n v="0"/>
    <s v="Report Issued"/>
    <n v="1"/>
    <n v="2022"/>
    <s v="Term 1"/>
    <n v="0"/>
    <n v="0"/>
    <m/>
    <m/>
    <m/>
    <n v="1"/>
    <x v="1"/>
    <s v="Sufficient capacity available"/>
    <s v="Works complete - no scope. Luddenham PS has a Teaching Space Demand to Teaching Space Count 3 to 2+2. The school asset review was conducted in 2019_x000a_The 2 Homebase rooms that the school applied for have fit for purpose A/C with a life of 10 years. The school did not apply for the library – however I have checked the report and the reading area has a fit_x000a_for purpose A/C with a remaining life of 6 years."/>
    <s v="Works complete - no scope."/>
    <m/>
    <s v="N/A"/>
    <m/>
    <m/>
    <m/>
    <m/>
    <m/>
    <m/>
    <d v="2022-04-11T00:00:00"/>
    <m/>
    <s v="Phase 2"/>
  </r>
  <r>
    <x v="0"/>
    <n v="2432"/>
    <s v="Lue Public School"/>
    <n v="30"/>
    <s v="Public"/>
    <s v="Mid-Western"/>
    <s v="Dubbo"/>
    <s v="Rural South and West"/>
    <s v="Riverina Western (Bathurst)"/>
    <s v="North Western NSW AMU"/>
    <n v="2850"/>
    <n v="1"/>
    <n v="1"/>
    <n v="0"/>
    <n v="0"/>
    <s v="Report Issued"/>
    <n v="1"/>
    <n v="2023"/>
    <s v="Term 1"/>
    <n v="0"/>
    <n v="0"/>
    <m/>
    <m/>
    <m/>
    <m/>
    <x v="1"/>
    <s v="Status not yet known"/>
    <s v="Works complete - no scope"/>
    <s v="Works complete - no scope."/>
    <m/>
    <s v="N/A"/>
    <m/>
    <m/>
    <m/>
    <m/>
    <m/>
    <m/>
    <d v="2020-04-20T00:00:00"/>
    <s v="Term 1 2023"/>
    <s v="Phase 2"/>
  </r>
  <r>
    <x v="3"/>
    <n v="8401"/>
    <s v="Lurnea High School"/>
    <n v="28.9"/>
    <s v="High"/>
    <s v="Liverpool "/>
    <s v="Holsworthy"/>
    <s v="Metropolitan South and West"/>
    <s v="Sydney"/>
    <s v="South Western Sydney AMU"/>
    <n v="2170"/>
    <n v="51"/>
    <n v="7"/>
    <n v="42"/>
    <n v="2"/>
    <s v="Report Issued"/>
    <m/>
    <n v="2022"/>
    <s v="Term 2"/>
    <n v="42"/>
    <n v="2"/>
    <n v="1"/>
    <m/>
    <m/>
    <n v="1"/>
    <x v="0"/>
    <s v="Exceeds total current capacity"/>
    <s v="Works complete and handed over"/>
    <s v="Works complete and handed over."/>
    <m/>
    <m/>
    <d v="2024-12-16T00:00:00"/>
    <d v="2025-02-13T00:00:00"/>
    <m/>
    <m/>
    <m/>
    <m/>
    <m/>
    <m/>
    <s v="Phase 2"/>
  </r>
  <r>
    <x v="0"/>
    <n v="2436"/>
    <s v="Lyndhurst Public School"/>
    <n v="31"/>
    <s v="Public"/>
    <s v="Blayney"/>
    <s v="Bathurst"/>
    <s v="Rural South and West"/>
    <s v="Riverina Western (Bathurst)"/>
    <s v="North Western NSW AMU"/>
    <n v="2797"/>
    <n v="2"/>
    <n v="1"/>
    <n v="1"/>
    <n v="1"/>
    <s v="Report Issued"/>
    <m/>
    <n v="2021"/>
    <s v="Term 4"/>
    <n v="1"/>
    <n v="1"/>
    <s v="SESPP - Tranche 1"/>
    <m/>
    <m/>
    <n v="1"/>
    <x v="0"/>
    <s v="Exceeds total current capacity"/>
    <s v="Works complete and handed over_x000a_Solar/battery - solar and battery complete.  School is now part of the Smart Energy Schools Pilot Project (SESPP - Tranche 1). "/>
    <s v="Works complete and handed over. School is now part of the Smart Energy Schools Pilot Project (SESPP - Tranche 1). "/>
    <m/>
    <s v="Y"/>
    <d v="2023-02-27T00:00:00"/>
    <d v="2023-05-11T00:00:00"/>
    <m/>
    <m/>
    <m/>
    <m/>
    <m/>
    <s v="Term 4 2021"/>
    <s v="Phase 2"/>
  </r>
  <r>
    <x v="3"/>
    <n v="8822"/>
    <s v="Macarthur Girls High School"/>
    <n v="28.9"/>
    <s v="High"/>
    <s v="Parramatta "/>
    <s v="Parramatta"/>
    <s v="Metropolitan South"/>
    <s v="Sydney"/>
    <s v="Western Sydney AMU"/>
    <n v="2150"/>
    <n v="40"/>
    <n v="7"/>
    <n v="41"/>
    <n v="0"/>
    <s v="Report Issued"/>
    <m/>
    <n v="2022"/>
    <s v="Term 2"/>
    <n v="41"/>
    <n v="0"/>
    <m/>
    <m/>
    <m/>
    <n v="1"/>
    <x v="0"/>
    <s v="Sufficient capacity available"/>
    <s v="Works complete and handed over"/>
    <s v="Works complete and handed over."/>
    <m/>
    <s v="N"/>
    <d v="2024-01-27T00:00:00"/>
    <d v="2024-04-10T00:00:00"/>
    <m/>
    <m/>
    <m/>
    <m/>
    <m/>
    <m/>
    <s v="Phase 2"/>
  </r>
  <r>
    <x v="0"/>
    <n v="8490"/>
    <s v="Macintyre High School"/>
    <n v="31"/>
    <s v="High"/>
    <s v="Inverell"/>
    <s v="Northern Tablelands"/>
    <s v="Rural North"/>
    <s v="HNE (Tamworth)"/>
    <s v="North Western NSW AMU"/>
    <n v="2360"/>
    <n v="37"/>
    <n v="4"/>
    <n v="12"/>
    <n v="1"/>
    <s v="Report Issued"/>
    <m/>
    <n v="2021"/>
    <s v="Term 4"/>
    <n v="12"/>
    <n v="1"/>
    <s v="SESPP - Tranche 2"/>
    <m/>
    <m/>
    <n v="1"/>
    <x v="0"/>
    <s v="Sufficient capacity available"/>
    <s v="Works complete and handed over"/>
    <s v="Works complete and handed over. School is now part of the Smart Energy Schools Pilot Project (SESPP - Tranche 2). "/>
    <m/>
    <s v="Y"/>
    <d v="2020-11-20T00:00:00"/>
    <d v="2020-11-26T00:00:00"/>
    <m/>
    <m/>
    <m/>
    <m/>
    <m/>
    <s v="Term 4 2021"/>
    <s v="Phase 1"/>
  </r>
  <r>
    <x v="4"/>
    <n v="8162"/>
    <s v="Macksville High School"/>
    <n v="29.5"/>
    <s v="High"/>
    <s v="Nambucca"/>
    <s v="Oxley"/>
    <s v="Regional North and West"/>
    <s v="North Coast"/>
    <s v="North Coast AMU"/>
    <n v="2447"/>
    <n v="18"/>
    <n v="0"/>
    <n v="18"/>
    <n v="0"/>
    <s v="Report Issued"/>
    <m/>
    <n v="2022"/>
    <s v="Term 1"/>
    <n v="18"/>
    <n v="0"/>
    <n v="1"/>
    <m/>
    <n v="1"/>
    <n v="1"/>
    <x v="0"/>
    <s v="Exceeds total current capacity"/>
    <s v="Works complete and handed over"/>
    <s v="Works complete and handed over."/>
    <m/>
    <m/>
    <d v="2024-05-17T00:00:00"/>
    <d v="2024-06-07T00:00:00"/>
    <m/>
    <m/>
    <m/>
    <m/>
    <m/>
    <m/>
    <s v="Phase 2"/>
  </r>
  <r>
    <x v="4"/>
    <n v="2444"/>
    <s v="Macksville Public School"/>
    <n v="29.5"/>
    <s v="Public"/>
    <s v="Nambucca"/>
    <s v="Oxley"/>
    <s v="Regional North and West"/>
    <s v="North Coast"/>
    <s v="North Coast AMU"/>
    <n v="2447"/>
    <n v="10"/>
    <n v="0"/>
    <n v="4"/>
    <n v="0"/>
    <s v="Report Issued"/>
    <m/>
    <n v="2022"/>
    <s v="Term 1"/>
    <m/>
    <m/>
    <n v="1"/>
    <m/>
    <m/>
    <n v="1"/>
    <x v="2"/>
    <s v="Exceeds total current capacity"/>
    <s v="HVAC installation January 2025_x000a_14/1/25 - Asbestos removal in Block 4 - One classroom_x000a_18/12/24 - Design discussion ongoing re Level 1 works - TBC_x000a_17/1/25 - Underbore proposal approval pending for Level 1 works_x000a_7/2/2025 - Level 1 - Agreement of redesign for Level 1 works - 4/2/2025 - 10% completion_x000a_The redesign will involve the certification of an underbore in preference to open trenching_x000a_The redesign will include the upgrade of the current neutral connections on the existing transformer_x000a_HVAC - Completion of mechanical works is 95% complete. Existing units have been replaced and new units are installed. There are minor building rectification works to be completed. - 90% works completed, only electrical board and connections to new feed to be completed. _x000a_25/2/25 - Level 1 - Redesign on Level 3 has commenced to include underbore of Matilda St and upgrade of neutral conductoirs to AS_x000a_7/3/2025 - Level 3 redesign approved and in progress_x000a_7/4/25 - Awaiting Level 3 redesign documentation_x000a_Estimated that completion of Level 2 works will be undertaken in July 9 2025. _x000a_Completion is estimated in July 2025._x000a_16/5/25 - EE issues with redesign - Development TBA with Mainline. _x000a_30/5/25 - Variation price requested from Mainline - Pending variation submission: Current design extends to private property and does not allow for current in ground infrastructure. This would generate extensive variations to the existing contract using the certified design of open trenching. Essential Energy have approved a underbore design is suitable following review with specific conditions stated on the redesign drawings._x000a_The neutral connection drawings to the current transformer are not to current Australian Standards and need to be updated._x000a_6/8/25 - Redesign has commenced on Level 1 for Level 1 works to be completed. Estimated design work = 3 weeks + approvals_x000a_29/8/25 - Redesign submission has been lodged in the portal - waiting response_x000a_3/10/25 - Waiting EE certification. _x000a_10/11/25 - EE design requested further information. Design has lodged a out of allocation with NVC for approval with the previous certified design. NVC - Decision pending._x000a_24/11/25 - No change"/>
    <s v="In delivery. Essential Energy submission required further information. In order to expidite the process for redesign approval, there has been a out of allocation submission lodged with NVCouncil. Waiting EE certification and shutdown aimed for Easter 2026"/>
    <s v="HVAC Installed, MSB in storage: ASP3 has been redesigned and with local council for out of allocation approval of original design trenching - once approved will be submitted to EE for certification Sitting with council regarding underboring.  Will not book outage for December AND NEXT SCHOOL HOLIDAYS IS Easter 2026 _x000a_Completion aimed at Easter 2026. _x000a_8/12/25: Still with Essesntial Energy "/>
    <s v="N/A"/>
    <m/>
    <m/>
    <m/>
    <m/>
    <m/>
    <m/>
    <m/>
    <m/>
    <s v="Phase 2"/>
  </r>
  <r>
    <x v="1"/>
    <n v="3946"/>
    <s v="Maclean Public School"/>
    <n v="29"/>
    <s v="Public"/>
    <s v="Clarence Valley"/>
    <s v="Clarence"/>
    <s v="Rural North"/>
    <s v="North Coast"/>
    <s v="North Coast AMU"/>
    <n v="2463"/>
    <n v="15"/>
    <n v="1"/>
    <n v="4"/>
    <n v="0"/>
    <s v="Report Issued"/>
    <m/>
    <n v="2021"/>
    <s v="Term 2"/>
    <n v="4"/>
    <n v="0"/>
    <m/>
    <m/>
    <m/>
    <n v="1"/>
    <x v="0"/>
    <s v="Sufficient capacity available"/>
    <s v="Works complete and handed over"/>
    <s v="Works complete and handed over."/>
    <m/>
    <s v="N"/>
    <d v="2020-07-17T00:00:00"/>
    <d v="2020-07-31T00:00:00"/>
    <m/>
    <m/>
    <m/>
    <m/>
    <m/>
    <s v="Term 2 2021"/>
    <s v="Phase 1"/>
  </r>
  <r>
    <x v="0"/>
    <n v="4449"/>
    <s v="Madang Avenue Public School"/>
    <n v="30"/>
    <s v="Public"/>
    <s v="Blacktown"/>
    <s v="Londonderry"/>
    <s v="Metropolitan North"/>
    <s v="n/a"/>
    <s v="Western Sydney AMU"/>
    <n v="2770"/>
    <n v="21"/>
    <n v="1"/>
    <n v="0"/>
    <n v="0"/>
    <s v="Report Issued"/>
    <n v="1"/>
    <n v="2023"/>
    <s v="Term 1"/>
    <n v="0"/>
    <n v="0"/>
    <m/>
    <m/>
    <m/>
    <m/>
    <x v="1"/>
    <s v="Status not yet known"/>
    <s v="Works complete - no scope"/>
    <s v="Works complete - no scope."/>
    <m/>
    <s v="N/A"/>
    <m/>
    <m/>
    <m/>
    <m/>
    <m/>
    <m/>
    <d v="2020-04-01T00:00:00"/>
    <s v="Term 1 2023"/>
    <s v="Phase 2"/>
  </r>
  <r>
    <x v="0"/>
    <n v="2448"/>
    <s v="Maimuru Public School"/>
    <n v="32.5"/>
    <s v="Public"/>
    <s v="Hilltops"/>
    <s v="Cootamundra"/>
    <s v="Rural South and West"/>
    <s v="Riverina Western (Wagga)"/>
    <s v="Southern NSW AMU"/>
    <n v="2594"/>
    <n v="4"/>
    <n v="1"/>
    <n v="2"/>
    <n v="1"/>
    <s v="Report Issued"/>
    <m/>
    <n v="2021"/>
    <s v="Term 1"/>
    <n v="2"/>
    <n v="1"/>
    <n v="1"/>
    <m/>
    <m/>
    <n v="1"/>
    <x v="0"/>
    <s v="Exceeds total current capacity"/>
    <s v="Works complete and handed over."/>
    <s v="Works complete and handed over."/>
    <m/>
    <s v="Y"/>
    <d v="2025-09-01T00:00:00"/>
    <d v="2025-11-25T00:00:00"/>
    <m/>
    <m/>
    <m/>
    <m/>
    <m/>
    <s v="Term 1 2021"/>
    <s v="Phase 2"/>
  </r>
  <r>
    <x v="0"/>
    <n v="2451"/>
    <s v="Maitland East Public School"/>
    <n v="30.5"/>
    <s v="Public"/>
    <s v="Maitland"/>
    <s v="Maitland"/>
    <s v="Regional North"/>
    <s v="HNE (Newcastle)"/>
    <s v="Hunter/Central Coast AMU"/>
    <n v="2323"/>
    <n v="28"/>
    <n v="1"/>
    <n v="4"/>
    <n v="0"/>
    <s v="Report Issued"/>
    <m/>
    <n v="2022"/>
    <s v="Term 2"/>
    <n v="4"/>
    <n v="0"/>
    <m/>
    <m/>
    <m/>
    <n v="1"/>
    <x v="0"/>
    <s v="Sufficient capacity available"/>
    <s v="Works complete and handed over "/>
    <s v="Works complete and handed over."/>
    <m/>
    <s v="N"/>
    <d v="2022-01-31T00:00:00"/>
    <d v="2022-08-23T00:00:00"/>
    <m/>
    <m/>
    <m/>
    <m/>
    <m/>
    <s v="Term 2 2022"/>
    <s v="Phase 2"/>
  </r>
  <r>
    <x v="0"/>
    <n v="8127"/>
    <s v="Maitland Grossmann High School"/>
    <n v="30.5"/>
    <s v="High"/>
    <s v="Maitland"/>
    <s v="Maitland"/>
    <s v="Regional North"/>
    <s v="HNE (Newcastle)"/>
    <s v="Hunter/Central Coast AMU"/>
    <n v="2323"/>
    <n v="56"/>
    <n v="3"/>
    <n v="1"/>
    <n v="0"/>
    <s v="Report Issued"/>
    <m/>
    <n v="2022"/>
    <s v="Term 2"/>
    <n v="1"/>
    <n v="0"/>
    <m/>
    <m/>
    <m/>
    <n v="1"/>
    <x v="0"/>
    <s v="Sufficient capacity available"/>
    <s v="Works complete and handed over "/>
    <s v="Works complete and handed over."/>
    <m/>
    <m/>
    <d v="2022-05-13T00:00:00"/>
    <d v="2023-02-23T00:00:00"/>
    <m/>
    <m/>
    <m/>
    <m/>
    <m/>
    <s v="Term 2 2022"/>
    <s v="Phase 2"/>
  </r>
  <r>
    <x v="0"/>
    <n v="8126"/>
    <s v="Maitland High School"/>
    <n v="30.5"/>
    <s v="High"/>
    <s v="Maitland"/>
    <s v="Maitland"/>
    <s v="Regional North"/>
    <s v="HNE (Newcastle)"/>
    <s v="Hunter/Central Coast AMU"/>
    <n v="2323"/>
    <n v="49"/>
    <n v="5"/>
    <n v="25"/>
    <n v="0"/>
    <s v="Report Issued"/>
    <m/>
    <n v="2022"/>
    <s v="Term 2"/>
    <n v="25"/>
    <n v="0"/>
    <n v="1"/>
    <m/>
    <m/>
    <n v="1"/>
    <x v="0"/>
    <s v="Exceeds total current capacity"/>
    <s v="Works complete and handed over"/>
    <s v="Works complete and handed over."/>
    <m/>
    <m/>
    <d v="2023-10-16T00:00:00"/>
    <d v="2024-03-05T00:00:00"/>
    <m/>
    <m/>
    <m/>
    <m/>
    <m/>
    <s v="Term 2 2022"/>
    <s v="Phase 2"/>
  </r>
  <r>
    <x v="0"/>
    <n v="3949"/>
    <s v="Maitland Public School"/>
    <n v="31"/>
    <s v="Public"/>
    <s v="Maitland"/>
    <s v="Maitland"/>
    <s v="Regional North"/>
    <s v="HNE (Newcastle)"/>
    <s v="Hunter/Central Coast AMU"/>
    <n v="2320"/>
    <n v="25"/>
    <n v="1"/>
    <n v="7"/>
    <n v="1"/>
    <s v="Report Issued"/>
    <m/>
    <n v="2019"/>
    <s v="Term 2"/>
    <n v="7"/>
    <n v="1"/>
    <m/>
    <m/>
    <m/>
    <n v="1"/>
    <x v="0"/>
    <s v="Sufficient capacity available"/>
    <s v="Works complete and handed over"/>
    <s v="Works complete and handed over."/>
    <m/>
    <s v="Y"/>
    <d v="2020-03-25T00:00:00"/>
    <d v="2020-04-02T00:00:00"/>
    <m/>
    <m/>
    <m/>
    <m/>
    <m/>
    <s v="Term 2 2019"/>
    <s v="Phase 1"/>
  </r>
  <r>
    <x v="0"/>
    <n v="4262"/>
    <s v="Mallawa Public School"/>
    <n v="35"/>
    <s v="Public"/>
    <s v="Moree Plains"/>
    <s v="Northern Tablelands"/>
    <s v="Rural North"/>
    <s v="HNE (Tamworth)"/>
    <s v="North Western NSW AMU"/>
    <n v="2400"/>
    <n v="2"/>
    <n v="1"/>
    <n v="1"/>
    <n v="0"/>
    <s v="Report Issued"/>
    <m/>
    <n v="2019"/>
    <s v="Term 2"/>
    <n v="1"/>
    <n v="0"/>
    <m/>
    <m/>
    <m/>
    <n v="1"/>
    <x v="0"/>
    <s v="Sufficient capacity available"/>
    <s v="Works complete and handed over"/>
    <s v="Works complete and handed over."/>
    <m/>
    <s v="Y"/>
    <d v="2020-01-14T00:00:00"/>
    <d v="2020-01-14T00:00:00"/>
    <m/>
    <m/>
    <m/>
    <m/>
    <m/>
    <s v="Term 2 2019"/>
    <s v="Phase 1"/>
  </r>
  <r>
    <x v="0"/>
    <n v="2460"/>
    <s v="Mandurama Public School"/>
    <n v="31"/>
    <s v="Public"/>
    <s v="Blayney"/>
    <s v="Bathurst"/>
    <s v="Rural South and West"/>
    <s v="Riverina Western (Bathurst)"/>
    <s v="North Western NSW AMU"/>
    <n v="2792"/>
    <n v="2"/>
    <n v="1"/>
    <n v="0"/>
    <n v="0"/>
    <s v="Report Issued"/>
    <s v="Recess"/>
    <n v="2022"/>
    <s v="Term 1"/>
    <n v="0"/>
    <n v="0"/>
    <m/>
    <m/>
    <m/>
    <n v="1"/>
    <x v="1"/>
    <s v="Exceeds total current capacity"/>
    <s v="Confirmation below from AMU Director Lance Bright  that Mandurama PS has been informed the school will be in recess."/>
    <s v="Works complete - no scope as school is in recess."/>
    <m/>
    <s v="N/A"/>
    <m/>
    <m/>
    <m/>
    <m/>
    <m/>
    <m/>
    <s v="No letter required as school is in recess"/>
    <s v="Term 1 2022"/>
    <s v="Phase 2"/>
  </r>
  <r>
    <x v="0"/>
    <n v="2464"/>
    <s v="Manifold Public School"/>
    <n v="30.5"/>
    <s v="Public"/>
    <s v="Richmond Valley"/>
    <s v="Clarence"/>
    <s v="Rural North"/>
    <s v="North Coast"/>
    <s v="North Coast AMU"/>
    <n v="2480"/>
    <n v="2"/>
    <n v="0"/>
    <n v="0"/>
    <n v="0"/>
    <s v="Report Issued"/>
    <n v="1"/>
    <n v="2022"/>
    <s v="Term 2"/>
    <n v="0"/>
    <n v="0"/>
    <m/>
    <m/>
    <m/>
    <n v="1"/>
    <x v="1"/>
    <s v="Exceeds total current capacity"/>
    <s v="Decision to withdraw from Cooler Classrooms Program was made by the School Principal - Manifold Public School 24th May 2021. After discussion with our aircon installers the school has decided to not proceed with the Cooler Classrooms proposal. The school feels that reinstalling the current system in Block A to Block F has the potential to be detrimental to the hardware._x000a_The school will investigate the cost of installing an updated system in Block F at the school's cost._x000a_The system in Block A is new and serves the purpose of ensuring a comfortable learning environment for students and staff. - Peter Eckersley"/>
    <s v="Works complete - no scope. Decision to withdraw from Cooler Classrooms Program was made by the School Principal - Manifold Public School (24/05/2021)"/>
    <m/>
    <s v="N/A"/>
    <m/>
    <m/>
    <m/>
    <m/>
    <m/>
    <m/>
    <d v="2021-05-31T00:00:00"/>
    <s v="Term 2 2022"/>
    <s v="Phase 2"/>
  </r>
  <r>
    <x v="0"/>
    <n v="2465"/>
    <s v="Manildra Public School"/>
    <n v="33"/>
    <s v="Public"/>
    <s v="Cabonne"/>
    <s v="Orange"/>
    <s v="Rural South and West"/>
    <s v="Riverina Western (Bathurst)"/>
    <s v="North Western NSW AMU"/>
    <n v="2865"/>
    <n v="4"/>
    <n v="1"/>
    <n v="3"/>
    <n v="1"/>
    <s v="Report Issued"/>
    <m/>
    <n v="2020"/>
    <s v="Term 3"/>
    <n v="3"/>
    <n v="1"/>
    <m/>
    <m/>
    <m/>
    <n v="1"/>
    <x v="0"/>
    <s v="Sufficient capacity available"/>
    <s v="HVAC - Works complete and handed over_x000a_Level 1 works completed"/>
    <s v="Works complete and handed over."/>
    <m/>
    <s v="N"/>
    <d v="2021-05-21T00:00:00"/>
    <d v="2022-03-17T00:00:00"/>
    <m/>
    <m/>
    <m/>
    <m/>
    <m/>
    <s v="Term 3 2020"/>
    <s v="Phase 1"/>
  </r>
  <r>
    <x v="0"/>
    <n v="7305"/>
    <s v="Manilla Central School"/>
    <n v="32"/>
    <s v="Central"/>
    <s v="Tamworth"/>
    <s v="Tamworth"/>
    <s v="Rural North"/>
    <s v="HNE (Tamworth)"/>
    <s v="North Western NSW AMU"/>
    <n v="2346"/>
    <n v="18"/>
    <n v="2"/>
    <n v="15"/>
    <n v="1"/>
    <s v="Report Issued"/>
    <m/>
    <n v="2021"/>
    <s v="Term 2"/>
    <n v="15"/>
    <n v="1"/>
    <m/>
    <m/>
    <m/>
    <n v="1"/>
    <x v="0"/>
    <s v="Sufficient capacity available"/>
    <s v="Works complete and handed over"/>
    <s v="Works complete and handed over."/>
    <m/>
    <s v="Y"/>
    <d v="2021-06-30T00:00:00"/>
    <d v="2021-10-13T00:00:00"/>
    <m/>
    <m/>
    <m/>
    <m/>
    <m/>
    <s v="Term 2 2021"/>
    <s v="Phase 1"/>
  </r>
  <r>
    <x v="0"/>
    <n v="2472"/>
    <s v="Maraylya Public School"/>
    <n v="30"/>
    <s v="Public"/>
    <s v="Hawkesbury"/>
    <s v="Hawkesbury"/>
    <s v="Regional North"/>
    <s v="Sydney"/>
    <s v="Western Sydney AMU"/>
    <n v="2765"/>
    <n v="6"/>
    <n v="1"/>
    <n v="3"/>
    <n v="0"/>
    <s v="Report Issued"/>
    <m/>
    <n v="2023"/>
    <s v="Term 1"/>
    <n v="3"/>
    <n v="0"/>
    <m/>
    <m/>
    <m/>
    <m/>
    <x v="0"/>
    <s v="Status not yet known"/>
    <s v="Works complete and handed over"/>
    <s v="Works complete and handed over."/>
    <m/>
    <s v="N"/>
    <d v="2023-11-09T00:00:00"/>
    <d v="2024-09-05T00:00:00"/>
    <m/>
    <m/>
    <m/>
    <m/>
    <m/>
    <s v="Term 1 2023"/>
    <s v="Phase 2"/>
  </r>
  <r>
    <x v="1"/>
    <n v="4166"/>
    <s v="Marayong Public School"/>
    <n v="29.5"/>
    <s v="Public"/>
    <s v="Blacktown"/>
    <s v="Blacktown"/>
    <s v="Metropolitan North"/>
    <s v="Sydney"/>
    <s v="Western Sydney AMU"/>
    <n v="2148"/>
    <n v="31"/>
    <n v="1"/>
    <n v="23"/>
    <n v="0"/>
    <s v="Report Issued"/>
    <m/>
    <n v="2019"/>
    <s v="Term 3"/>
    <n v="23"/>
    <n v="0"/>
    <m/>
    <m/>
    <m/>
    <n v="1"/>
    <x v="0"/>
    <s v="Sufficient capacity available"/>
    <s v="Works complete and handed over"/>
    <s v="Works complete and handed over."/>
    <m/>
    <s v="N"/>
    <d v="2020-11-16T00:00:00"/>
    <d v="2020-12-17T00:00:00"/>
    <m/>
    <m/>
    <m/>
    <m/>
    <m/>
    <s v="Term 3 2019"/>
    <s v="Phase 1"/>
  </r>
  <r>
    <x v="1"/>
    <n v="2482"/>
    <s v="Maroubra Bay Public School"/>
    <n v="27"/>
    <s v="Public"/>
    <s v="Randwick"/>
    <s v="Maroubra"/>
    <s v="Metropolitan South"/>
    <s v="Sydney"/>
    <s v="Sydney AMU"/>
    <n v="2035"/>
    <n v="20"/>
    <n v="1"/>
    <n v="12"/>
    <n v="1"/>
    <s v="Report Issued"/>
    <m/>
    <n v="2021"/>
    <s v="Term 1"/>
    <n v="12"/>
    <n v="1"/>
    <m/>
    <m/>
    <m/>
    <n v="1"/>
    <x v="0"/>
    <s v="Sufficient capacity available"/>
    <s v="Works complete and handed over"/>
    <s v="Works complete and handed over."/>
    <m/>
    <s v="N"/>
    <d v="2021-05-14T00:00:00"/>
    <d v="2021-06-03T00:00:00"/>
    <m/>
    <m/>
    <m/>
    <m/>
    <m/>
    <s v="Term 1 2021"/>
    <s v="Phase 1"/>
  </r>
  <r>
    <x v="0"/>
    <n v="4454"/>
    <s v="Marra Creek Public School"/>
    <n v="35.5"/>
    <s v="Public"/>
    <s v="Warren"/>
    <s v="Barwon"/>
    <s v="Rural North"/>
    <s v="n/a"/>
    <s v="North Western NSW AMU"/>
    <n v="2831"/>
    <n v="1"/>
    <n v="1"/>
    <n v="0"/>
    <n v="0"/>
    <s v="Report Issued"/>
    <n v="1"/>
    <n v="2019"/>
    <s v="Term 1"/>
    <n v="0"/>
    <n v="0"/>
    <m/>
    <m/>
    <m/>
    <n v="1"/>
    <x v="1"/>
    <s v="Sufficient capacity available"/>
    <s v="Works complete - no scope"/>
    <s v="Works complete - no scope."/>
    <m/>
    <s v="N/A"/>
    <m/>
    <m/>
    <m/>
    <m/>
    <m/>
    <m/>
    <d v="2020-01-15T00:00:00"/>
    <s v="Term 1 2019"/>
    <s v="Phase 1"/>
  </r>
  <r>
    <x v="0"/>
    <n v="2485"/>
    <s v="Marrar Public School"/>
    <n v="33.5"/>
    <s v="Public"/>
    <s v="Coolamon"/>
    <s v="Cootamundra"/>
    <s v="Rural South and West"/>
    <s v="n/a"/>
    <s v="Southern NSW AMU"/>
    <n v="2652"/>
    <n v="1"/>
    <n v="1"/>
    <n v="0"/>
    <n v="0"/>
    <s v="Report Issued"/>
    <n v="1"/>
    <n v="2020"/>
    <s v="Term 2"/>
    <n v="0"/>
    <n v="0"/>
    <m/>
    <m/>
    <m/>
    <m/>
    <x v="1"/>
    <s v="Sufficient capacity available"/>
    <s v="Works complete - no scope"/>
    <s v="Works complete - no scope."/>
    <m/>
    <s v="N/A"/>
    <m/>
    <m/>
    <m/>
    <m/>
    <m/>
    <m/>
    <d v="2020-01-15T00:00:00"/>
    <s v="Term 2 2020"/>
    <s v="Phase 1"/>
  </r>
  <r>
    <x v="1"/>
    <n v="3951"/>
    <s v="Marrickville West Public School"/>
    <n v="27.5"/>
    <s v="Public"/>
    <s v="Inner West"/>
    <s v="Summer Hill"/>
    <s v="Metropolitan South"/>
    <s v="Sydney"/>
    <s v="Sydney AMU"/>
    <n v="2204"/>
    <n v="35"/>
    <n v="2"/>
    <n v="22"/>
    <n v="1"/>
    <s v="Report Issued"/>
    <m/>
    <n v="2021"/>
    <s v="Term 3"/>
    <n v="22"/>
    <n v="1"/>
    <n v="1"/>
    <m/>
    <m/>
    <n v="1"/>
    <x v="0"/>
    <s v="Exceeds total current capacity"/>
    <s v="Works complete and handed over."/>
    <s v="Works complete and handed over."/>
    <m/>
    <m/>
    <d v="2025-07-24T00:00:00"/>
    <d v="2025-10-22T00:00:00"/>
    <m/>
    <m/>
    <m/>
    <m/>
    <m/>
    <s v="Term 3 2021"/>
    <s v="Phase 2"/>
  </r>
  <r>
    <x v="0"/>
    <n v="2489"/>
    <s v="Marsden Park Public School"/>
    <n v="30"/>
    <s v="Public"/>
    <s v="Blacktown"/>
    <s v="Riverstone"/>
    <s v="Metropolitan North"/>
    <s v="n/a"/>
    <s v="Western Sydney AMU"/>
    <n v="2765"/>
    <n v="5"/>
    <n v="0"/>
    <n v="0"/>
    <n v="0"/>
    <s v="Report Issued"/>
    <n v="1"/>
    <n v="2023"/>
    <s v="Term 1"/>
    <n v="0"/>
    <n v="0"/>
    <m/>
    <m/>
    <m/>
    <m/>
    <x v="1"/>
    <s v="Status not yet known"/>
    <s v="Works complete - no scope"/>
    <s v="Works complete - no scope."/>
    <m/>
    <s v="N/A"/>
    <m/>
    <m/>
    <m/>
    <m/>
    <m/>
    <m/>
    <d v="2020-04-01T00:00:00"/>
    <s v="Term 1 2023"/>
    <s v="Phase 2"/>
  </r>
  <r>
    <x v="0"/>
    <n v="2492"/>
    <s v="Martindale Public School"/>
    <n v="32"/>
    <s v="Public"/>
    <s v="Muswellbrook"/>
    <s v="Upper Hunter"/>
    <s v="Rural North"/>
    <s v="n/a"/>
    <s v="Hunter/Central Coast AMU"/>
    <n v="2328"/>
    <n v="1"/>
    <n v="1"/>
    <n v="0"/>
    <n v="0"/>
    <s v="Report Issued"/>
    <n v="1"/>
    <n v="2021"/>
    <s v="Term 2"/>
    <n v="0"/>
    <n v="0"/>
    <m/>
    <m/>
    <m/>
    <m/>
    <x v="1"/>
    <s v="Status not yet known"/>
    <s v="Works complete - no scope"/>
    <s v="Works complete - no scope."/>
    <m/>
    <s v="N/A"/>
    <m/>
    <m/>
    <m/>
    <m/>
    <m/>
    <m/>
    <d v="2020-04-01T00:00:00"/>
    <s v="Term 2 2021"/>
    <s v="Phase 2"/>
  </r>
  <r>
    <x v="0"/>
    <n v="2493"/>
    <s v="Martins Creek Public School"/>
    <n v="30.5"/>
    <s v="Public"/>
    <s v="Dungog"/>
    <s v="Upper Hunter"/>
    <s v="Regional North"/>
    <s v="n/a"/>
    <s v="Hunter/Central Coast AMU"/>
    <n v="2420"/>
    <n v="2"/>
    <n v="1"/>
    <n v="0"/>
    <n v="0"/>
    <s v="Report Issued"/>
    <n v="1"/>
    <n v="2022"/>
    <s v="Term 2"/>
    <n v="0"/>
    <n v="0"/>
    <m/>
    <m/>
    <m/>
    <m/>
    <x v="1"/>
    <s v="Status not yet known"/>
    <s v="Works complete - no scope"/>
    <s v="Works complete - no scope."/>
    <m/>
    <s v="N/A"/>
    <m/>
    <m/>
    <m/>
    <m/>
    <m/>
    <m/>
    <d v="2020-04-01T00:00:00"/>
    <s v="Term 2 2022"/>
    <s v="Phase 2"/>
  </r>
  <r>
    <x v="1"/>
    <n v="2494"/>
    <s v="Martins Gully Public School"/>
    <n v="27"/>
    <s v="Public"/>
    <s v="Armidale"/>
    <s v="Northern Tablelands"/>
    <s v="Rural North"/>
    <s v="HNE (Tamworth)"/>
    <s v="North Western NSW AMU"/>
    <n v="2350"/>
    <n v="7"/>
    <n v="3"/>
    <n v="4"/>
    <n v="0"/>
    <s v="Report Issued"/>
    <m/>
    <n v="2021"/>
    <s v="Term 3"/>
    <n v="4"/>
    <n v="0"/>
    <n v="1"/>
    <m/>
    <m/>
    <n v="1"/>
    <x v="0"/>
    <s v="Exceeds total current capacity"/>
    <s v="Works complete and handed over"/>
    <s v="Works complete and handed over."/>
    <m/>
    <s v="Y"/>
    <d v="2021-07-23T00:00:00"/>
    <d v="2022-02-13T00:00:00"/>
    <m/>
    <m/>
    <m/>
    <m/>
    <m/>
    <s v="Term 3 2021"/>
    <s v="Phase 2"/>
  </r>
  <r>
    <x v="0"/>
    <n v="2500"/>
    <s v="Mathoura Public School"/>
    <n v="32.5"/>
    <s v="Public"/>
    <s v="Murray River"/>
    <s v="Murray"/>
    <s v="Rural South and West"/>
    <s v="Riverina Western (Wagga)"/>
    <s v="Southern NSW AMU"/>
    <n v="2710"/>
    <n v="4"/>
    <n v="1"/>
    <n v="4"/>
    <n v="1"/>
    <s v="Report Issued"/>
    <m/>
    <n v="2021"/>
    <s v="Term 1"/>
    <n v="4"/>
    <n v="1"/>
    <m/>
    <m/>
    <m/>
    <n v="1"/>
    <x v="0"/>
    <s v="Sufficient capacity available"/>
    <s v="Works complete and handed over"/>
    <s v="Works complete and handed over."/>
    <m/>
    <s v="Y"/>
    <d v="2021-04-20T00:00:00"/>
    <d v="2021-04-21T00:00:00"/>
    <m/>
    <m/>
    <m/>
    <m/>
    <m/>
    <s v="Term 1 2021"/>
    <s v="Phase 1"/>
  </r>
  <r>
    <x v="0"/>
    <n v="2501"/>
    <s v="Matong Public School"/>
    <n v="34"/>
    <s v="Public"/>
    <s v="Coolamon"/>
    <s v="Cootamundra"/>
    <s v="Rural South and West"/>
    <s v="n/a"/>
    <s v="Southern NSW AMU"/>
    <n v="2652"/>
    <n v="3"/>
    <n v="1"/>
    <n v="0"/>
    <n v="0"/>
    <s v="Report Issued"/>
    <n v="1"/>
    <n v="2019"/>
    <s v="Term 4"/>
    <n v="0"/>
    <n v="0"/>
    <m/>
    <m/>
    <m/>
    <m/>
    <x v="1"/>
    <s v="Sufficient capacity available"/>
    <s v="Works complete - no scope"/>
    <s v="Works complete - no scope."/>
    <m/>
    <s v="N/A"/>
    <m/>
    <m/>
    <m/>
    <m/>
    <m/>
    <m/>
    <d v="2020-01-15T00:00:00"/>
    <s v="Term 4 2019"/>
    <s v="Phase 1"/>
  </r>
  <r>
    <x v="1"/>
    <n v="2502"/>
    <s v="Matraville Public School"/>
    <n v="27"/>
    <s v="Public"/>
    <s v="Botany Bay"/>
    <s v="Maroubra"/>
    <s v="Metropolitan South"/>
    <s v="n/a"/>
    <s v="Sydney AMU"/>
    <n v="2036"/>
    <n v="20"/>
    <n v="2"/>
    <n v="0"/>
    <n v="0"/>
    <s v="Report Issued"/>
    <n v="1"/>
    <n v="2023"/>
    <s v="Term 1"/>
    <n v="0"/>
    <n v="0"/>
    <m/>
    <m/>
    <m/>
    <m/>
    <x v="1"/>
    <s v="Status not yet known"/>
    <s v="Sealed schools confirmed there works are complete. Requested spaces have A/C Life expectancy 6 years or greater."/>
    <s v="Works complete - no scope."/>
    <m/>
    <s v="N/A"/>
    <m/>
    <m/>
    <m/>
    <m/>
    <m/>
    <m/>
    <d v="2021-05-05T00:00:00"/>
    <s v="Term 1 2023"/>
    <s v="Phase 2"/>
  </r>
  <r>
    <x v="1"/>
    <n v="4067"/>
    <s v="Matraville Soldiers Settlement Public School"/>
    <n v="27"/>
    <s v="Public"/>
    <s v="Randwick"/>
    <s v="Maroubra"/>
    <s v="Metropolitan South"/>
    <s v="Sydney"/>
    <s v="Sydney AMU"/>
    <n v="2036"/>
    <n v="14"/>
    <n v="1"/>
    <n v="14"/>
    <n v="1"/>
    <s v="Report Issued"/>
    <m/>
    <n v="2019"/>
    <s v="Term 2"/>
    <n v="14"/>
    <n v="1"/>
    <n v="1"/>
    <m/>
    <n v="1"/>
    <n v="1"/>
    <x v="0"/>
    <s v="Exceeds total current capacity"/>
    <s v="Works complete and handed over"/>
    <s v="Works complete and handed over."/>
    <m/>
    <s v="Y"/>
    <d v="2021-04-15T00:00:00"/>
    <d v="2021-11-17T00:00:00"/>
    <m/>
    <m/>
    <m/>
    <m/>
    <m/>
    <s v="Term 2 2019"/>
    <s v="Phase 1"/>
  </r>
  <r>
    <x v="0"/>
    <n v="4466"/>
    <s v="Mawarra Public School"/>
    <n v="30"/>
    <s v="Public"/>
    <s v="Camden"/>
    <s v="Camden"/>
    <s v="Regional South"/>
    <s v="Sydney"/>
    <s v="South Western Sydney AMU"/>
    <n v="2570"/>
    <n v="17"/>
    <n v="1"/>
    <n v="2"/>
    <n v="0"/>
    <s v="Report Issued"/>
    <m/>
    <n v="2023"/>
    <s v="Term 1"/>
    <n v="2"/>
    <n v="0"/>
    <n v="1"/>
    <m/>
    <m/>
    <n v="1"/>
    <x v="0"/>
    <s v="Exceeds total current capacity"/>
    <s v="Works complete and handed over."/>
    <s v="Works complete and handed over."/>
    <m/>
    <s v="N"/>
    <d v="2023-03-24T00:00:00"/>
    <d v="2024-05-31T00:00:00"/>
    <m/>
    <m/>
    <m/>
    <m/>
    <m/>
    <s v="Term 1 2023"/>
    <s v="Phase 2"/>
  </r>
  <r>
    <x v="0"/>
    <n v="2508"/>
    <s v="Mayrung Public School"/>
    <n v="33"/>
    <s v="Public"/>
    <s v="Edward River"/>
    <s v="Murray"/>
    <s v="Rural South and West"/>
    <s v="n/a"/>
    <s v="Southern NSW AMU"/>
    <n v="2710"/>
    <n v="2"/>
    <n v="1"/>
    <n v="0"/>
    <n v="0"/>
    <s v="Report Issued"/>
    <n v="1"/>
    <n v="2020"/>
    <s v="Term 3"/>
    <n v="0"/>
    <n v="0"/>
    <m/>
    <m/>
    <m/>
    <m/>
    <x v="1"/>
    <s v="Status not yet known"/>
    <s v="Works complete - no scope"/>
    <s v="Works complete - no scope."/>
    <m/>
    <s v="N/A"/>
    <m/>
    <m/>
    <m/>
    <m/>
    <m/>
    <m/>
    <d v="2020-04-01T00:00:00"/>
    <s v="Term 3 2020"/>
    <s v="Phase 2"/>
  </r>
  <r>
    <x v="1"/>
    <n v="8566"/>
    <s v="Melville High School"/>
    <n v="29"/>
    <s v="High"/>
    <s v="Kempsey"/>
    <s v="Oxley"/>
    <s v="Rural North"/>
    <s v="North Coast"/>
    <s v="North Coast AMU"/>
    <n v="2440"/>
    <n v="15"/>
    <n v="1"/>
    <n v="14"/>
    <n v="0"/>
    <s v="Report Issued"/>
    <m/>
    <n v="2019"/>
    <s v="Term 3"/>
    <n v="14"/>
    <n v="0"/>
    <m/>
    <m/>
    <m/>
    <n v="1"/>
    <x v="0"/>
    <s v="Sufficient capacity available"/>
    <s v="Works complete and handed over"/>
    <s v="Works complete and handed over."/>
    <m/>
    <s v="N"/>
    <d v="2020-02-12T00:00:00"/>
    <d v="2020-02-05T00:00:00"/>
    <m/>
    <m/>
    <m/>
    <m/>
    <m/>
    <s v="Term 3 2019"/>
    <s v="Phase 1"/>
  </r>
  <r>
    <x v="0"/>
    <n v="2522"/>
    <s v="Mendooran Central School"/>
    <n v="33"/>
    <s v="Central"/>
    <s v="Warrumbungle"/>
    <s v="Barwon"/>
    <s v="Rural South and West"/>
    <s v="Riverina Western (Dubbo)"/>
    <s v="North Western NSW AMU"/>
    <n v="2842"/>
    <n v="12"/>
    <n v="0"/>
    <n v="6"/>
    <n v="0"/>
    <s v="Report Issued"/>
    <m/>
    <n v="2020"/>
    <s v="Term 3"/>
    <n v="6"/>
    <n v="0"/>
    <m/>
    <m/>
    <m/>
    <n v="1"/>
    <x v="0"/>
    <s v="Sufficient capacity available"/>
    <s v="Works complete and handed over"/>
    <s v="Works complete and handed over."/>
    <m/>
    <s v="N"/>
    <d v="2021-05-14T00:00:00"/>
    <d v="2021-11-08T00:00:00"/>
    <m/>
    <m/>
    <m/>
    <m/>
    <m/>
    <s v="Term 3 2020"/>
    <s v="Phase 1"/>
  </r>
  <r>
    <x v="0"/>
    <n v="2523"/>
    <s v="Menindee Central School"/>
    <n v="36"/>
    <s v="Central"/>
    <s v="Central Darling"/>
    <s v="Barwon"/>
    <s v="Rural South and West"/>
    <s v="Riverina Western (Wagga)"/>
    <s v="North Western NSW AMU"/>
    <n v="2879"/>
    <n v="20"/>
    <n v="1"/>
    <n v="5"/>
    <n v="1"/>
    <s v="Report Issued"/>
    <m/>
    <n v="2019"/>
    <s v="Term 1"/>
    <n v="5"/>
    <n v="1"/>
    <n v="1"/>
    <n v="1"/>
    <m/>
    <n v="1"/>
    <x v="0"/>
    <s v="Exceeds total current capacity"/>
    <s v="Works complete and handed over"/>
    <s v="Works complete and handed over."/>
    <m/>
    <s v="Y"/>
    <d v="2021-08-12T00:00:00"/>
    <d v="2021-10-27T00:00:00"/>
    <m/>
    <m/>
    <m/>
    <m/>
    <m/>
    <s v="Term 1 2019"/>
    <s v="Phase 1"/>
  </r>
  <r>
    <x v="1"/>
    <n v="8510"/>
    <s v="Merewether High School"/>
    <n v="27"/>
    <s v="High"/>
    <s v="Newcastle"/>
    <s v="Newcastle"/>
    <s v="Regional North"/>
    <s v="HNE (Newcastle)"/>
    <s v="Hunter/Central Coast AMU"/>
    <n v="2292"/>
    <n v="64"/>
    <n v="6"/>
    <n v="16"/>
    <n v="0"/>
    <s v="Report Issued"/>
    <m/>
    <n v="2021"/>
    <s v="Term 2"/>
    <n v="16"/>
    <n v="0"/>
    <s v="SESPP - Tranche 2"/>
    <m/>
    <m/>
    <n v="1"/>
    <x v="0"/>
    <s v="Exceeds total current capacity"/>
    <s v="Works complete and handed over "/>
    <s v="Works complete and handed over. School is now part of the Smart Energy Schools Pilot Project (SESPP - Tranche 2). "/>
    <m/>
    <s v="N"/>
    <d v="2022-03-30T00:00:00"/>
    <d v="2022-11-07T00:00:00"/>
    <m/>
    <m/>
    <m/>
    <m/>
    <m/>
    <s v="Term 2 2021"/>
    <s v="Phase 2"/>
  </r>
  <r>
    <x v="0"/>
    <n v="2528"/>
    <s v="Merriwa Central School"/>
    <n v="32"/>
    <s v="Central"/>
    <s v="Upper Hunter"/>
    <s v="Upper Hunter"/>
    <s v="Rural South and West"/>
    <s v="HNE (Newcastle)"/>
    <s v="Hunter/Central Coast AMU"/>
    <n v="2329"/>
    <n v="15"/>
    <n v="2"/>
    <n v="1"/>
    <n v="0"/>
    <s v="Report Issued"/>
    <m/>
    <n v="2021"/>
    <s v="Term 2"/>
    <n v="1"/>
    <n v="0"/>
    <m/>
    <m/>
    <m/>
    <n v="1"/>
    <x v="0"/>
    <s v="Sufficient capacity available"/>
    <s v="Works complete and handed over"/>
    <s v="Works complete and handed over."/>
    <m/>
    <s v="N"/>
    <d v="2021-03-04T00:00:00"/>
    <d v="2021-03-24T00:00:00"/>
    <m/>
    <m/>
    <m/>
    <m/>
    <m/>
    <s v="Term 2 2021"/>
    <s v="Phase 1"/>
  </r>
  <r>
    <x v="0"/>
    <n v="4521"/>
    <s v="Metford Public School"/>
    <n v="30.5"/>
    <s v="Public"/>
    <s v="Maitland"/>
    <s v="Maitland"/>
    <s v="Regional North"/>
    <s v="HNE (Newcastle)"/>
    <s v="Hunter/Central Coast AMU"/>
    <n v="2323"/>
    <n v="23"/>
    <n v="1"/>
    <n v="7"/>
    <n v="0"/>
    <s v="Report Issued"/>
    <m/>
    <n v="2022"/>
    <s v="Term 2"/>
    <n v="7"/>
    <n v="0"/>
    <m/>
    <m/>
    <m/>
    <n v="1"/>
    <x v="0"/>
    <s v="Sufficient capacity available"/>
    <s v="Works complete and handed over "/>
    <s v="Works complete and handed over."/>
    <m/>
    <s v="N"/>
    <d v="2022-01-31T00:00:00"/>
    <d v="2022-07-29T00:00:00"/>
    <m/>
    <m/>
    <m/>
    <m/>
    <m/>
    <s v="Term 2 2022"/>
    <s v="Phase 2"/>
  </r>
  <r>
    <x v="0"/>
    <n v="5577"/>
    <s v="Mian School"/>
    <n v="34"/>
    <s v="SSPK-12"/>
    <s v="Western Plains"/>
    <s v="Dubbo"/>
    <s v="Rural South and West"/>
    <s v="Riverina Western (Dubbo)"/>
    <s v="North Western NSW AMU"/>
    <n v="2830"/>
    <n v="4"/>
    <n v="2"/>
    <n v="4"/>
    <n v="0"/>
    <s v="Report Issued"/>
    <m/>
    <n v="2019"/>
    <s v="Term 3"/>
    <n v="4"/>
    <n v="0"/>
    <m/>
    <m/>
    <m/>
    <n v="1"/>
    <x v="0"/>
    <s v="Sufficient capacity available"/>
    <s v="Works complete and handed over"/>
    <s v="Works complete and handed over."/>
    <m/>
    <s v="Y"/>
    <d v="2020-06-30T00:00:00"/>
    <d v="2020-12-08T00:00:00"/>
    <m/>
    <m/>
    <m/>
    <m/>
    <m/>
    <s v="Term 3 2019"/>
    <s v="Phase 1"/>
  </r>
  <r>
    <x v="3"/>
    <n v="4647"/>
    <s v="Middleton Grange Public School"/>
    <n v="29.2"/>
    <s v="Public"/>
    <s v="Liverpool "/>
    <s v="Mulgoa"/>
    <s v="Metropolitan South and West"/>
    <s v="Sydney"/>
    <s v="PPP"/>
    <n v="2171"/>
    <n v="18"/>
    <n v="2"/>
    <n v="12"/>
    <n v="1"/>
    <s v="Report Issued"/>
    <m/>
    <n v="2022"/>
    <s v="Term 2"/>
    <n v="12"/>
    <n v="1"/>
    <n v="1"/>
    <m/>
    <m/>
    <n v="1"/>
    <x v="0"/>
    <s v="Exceeds total current capacity"/>
    <s v="Works complete and handed over."/>
    <s v="Works complete and handed over."/>
    <m/>
    <m/>
    <d v="2023-12-20T00:00:00"/>
    <d v="2024-07-02T00:00:00"/>
    <m/>
    <m/>
    <m/>
    <m/>
    <m/>
    <m/>
    <s v="Phase 2"/>
  </r>
  <r>
    <x v="0"/>
    <n v="4089"/>
    <s v="Middleton Public School"/>
    <n v="33.5"/>
    <s v="Public"/>
    <s v="Parkes"/>
    <s v="Orange"/>
    <s v="Rural South and West"/>
    <s v="Riverina Western (Bathurst)"/>
    <s v="North Western NSW AMU"/>
    <n v="2870"/>
    <n v="16"/>
    <n v="1"/>
    <n v="12"/>
    <n v="1"/>
    <s v="Report Issued"/>
    <m/>
    <n v="2019"/>
    <s v="Term 4"/>
    <n v="12"/>
    <n v="1"/>
    <n v="1"/>
    <n v="1"/>
    <m/>
    <n v="1"/>
    <x v="0"/>
    <s v="Exceeds total current capacity"/>
    <s v="Works complete and handed over"/>
    <s v="Works complete and handed over."/>
    <m/>
    <s v="Y"/>
    <d v="2022-08-02T00:00:00"/>
    <d v="2023-11-30T00:00:00"/>
    <m/>
    <m/>
    <m/>
    <m/>
    <m/>
    <s v="Term 4 2019"/>
    <s v="Phase 1"/>
  </r>
  <r>
    <x v="0"/>
    <n v="2550"/>
    <s v="Milbrodale Public School"/>
    <n v="31"/>
    <s v="Public"/>
    <s v="Singleton"/>
    <s v="Cessnock"/>
    <s v="Rural North"/>
    <s v="n/a"/>
    <s v="Hunter/Central Coast AMU"/>
    <n v="2330"/>
    <n v="1"/>
    <n v="1"/>
    <n v="0"/>
    <n v="0"/>
    <s v="Report Issued"/>
    <n v="1"/>
    <n v="2022"/>
    <s v="Term 1"/>
    <n v="0"/>
    <n v="0"/>
    <m/>
    <m/>
    <m/>
    <m/>
    <x v="1"/>
    <s v="Status not yet known"/>
    <s v="Works complete - no scope"/>
    <s v="Works complete - no scope."/>
    <m/>
    <s v="N/A"/>
    <m/>
    <m/>
    <m/>
    <m/>
    <m/>
    <m/>
    <d v="2020-04-01T00:00:00"/>
    <s v="Term 1 2022"/>
    <s v="Phase 2"/>
  </r>
  <r>
    <x v="3"/>
    <n v="4338"/>
    <s v="Miller Public School"/>
    <n v="29"/>
    <s v="Public"/>
    <s v="Liverpool "/>
    <s v="Liverpool"/>
    <s v="Metropolitan South and West"/>
    <s v="Sydney"/>
    <s v="South Western Sydney AMU"/>
    <n v="2168"/>
    <n v="19"/>
    <n v="2"/>
    <n v="0"/>
    <n v="0"/>
    <s v="Report Issued"/>
    <n v="1"/>
    <n v="2022"/>
    <s v="Term 2"/>
    <n v="0"/>
    <n v="0"/>
    <m/>
    <m/>
    <m/>
    <n v="1"/>
    <x v="1"/>
    <s v="Sufficient capacity available"/>
    <s v="ASO confirmed that Miller PS has fit for purpose a/c units to all learning spaces (14/10/2022)"/>
    <s v="Works complete - no scope."/>
    <m/>
    <s v="N/A"/>
    <m/>
    <m/>
    <m/>
    <m/>
    <m/>
    <m/>
    <d v="2022-10-18T00:00:00"/>
    <m/>
    <s v="Phase 2"/>
  </r>
  <r>
    <x v="1"/>
    <n v="8394"/>
    <s v="Miller Technology High School"/>
    <n v="29"/>
    <s v="High"/>
    <s v="Liverpool"/>
    <s v="Liverpool"/>
    <s v="Regional South"/>
    <s v="Sydney"/>
    <s v="South Western Sydney AMU"/>
    <n v="2168"/>
    <n v="56"/>
    <n v="1"/>
    <n v="27"/>
    <n v="0"/>
    <s v="Report Issued"/>
    <m/>
    <n v="2019"/>
    <s v="Term 3"/>
    <n v="27"/>
    <n v="0"/>
    <m/>
    <m/>
    <m/>
    <n v="1"/>
    <x v="0"/>
    <s v="Sufficient capacity available"/>
    <s v="Works complete and handed over"/>
    <s v="Works complete and handed over."/>
    <m/>
    <s v="Y"/>
    <d v="2019-12-19T00:00:00"/>
    <d v="2019-12-19T00:00:00"/>
    <m/>
    <m/>
    <m/>
    <m/>
    <m/>
    <s v="Term 3 2019"/>
    <s v="Phase 1"/>
  </r>
  <r>
    <x v="4"/>
    <n v="2554"/>
    <s v="Millers Forest Public School"/>
    <n v="29.5"/>
    <s v="Public"/>
    <s v="Maitland"/>
    <s v="Maitland"/>
    <s v="Regional North and West"/>
    <s v="HNE (Newcastle)"/>
    <s v="Hunter/Central Coast AMU"/>
    <n v="2324"/>
    <n v="1"/>
    <n v="0"/>
    <n v="1"/>
    <n v="0"/>
    <s v="Report Issued"/>
    <m/>
    <n v="2022"/>
    <s v="Term 1"/>
    <n v="1"/>
    <n v="0"/>
    <m/>
    <m/>
    <m/>
    <n v="1"/>
    <x v="0"/>
    <s v="Sufficient capacity available"/>
    <s v="Works complete and handed over "/>
    <s v="Works complete and handed over."/>
    <m/>
    <m/>
    <d v="2023-02-01T00:00:00"/>
    <d v="2023-04-03T00:00:00"/>
    <m/>
    <m/>
    <m/>
    <m/>
    <m/>
    <m/>
    <s v="Phase 2"/>
  </r>
  <r>
    <x v="1"/>
    <n v="2555"/>
    <s v="Millfield Public School"/>
    <n v="29.5"/>
    <s v="Public"/>
    <s v="Cessnock"/>
    <s v="Cessnock"/>
    <s v="Regional North"/>
    <s v="HNE (Newcastle)"/>
    <s v="Hunter/Central Coast AMU"/>
    <n v="2325"/>
    <n v="2"/>
    <n v="2"/>
    <n v="1"/>
    <n v="0"/>
    <s v="Report Issued"/>
    <m/>
    <n v="2019"/>
    <s v="Term 4"/>
    <n v="1"/>
    <n v="0"/>
    <m/>
    <m/>
    <m/>
    <n v="1"/>
    <x v="0"/>
    <s v="Sufficient capacity available"/>
    <s v="Works complete and handed over "/>
    <s v="Works complete and handed over."/>
    <m/>
    <s v="Y"/>
    <d v="2020-09-30T00:00:00"/>
    <d v="2024-02-21T00:00:00"/>
    <m/>
    <m/>
    <m/>
    <m/>
    <m/>
    <s v="Term 4 2019"/>
    <s v="Phase 1"/>
  </r>
  <r>
    <x v="4"/>
    <n v="4577"/>
    <s v="Minchinbury Public School"/>
    <n v="29.5"/>
    <s v="Public"/>
    <s v="Blacktown"/>
    <s v="Mount Druitt"/>
    <s v="Metropolitan South and West"/>
    <s v="n/a"/>
    <s v="Western Sydney AMU"/>
    <n v="2770"/>
    <n v="4"/>
    <n v="0"/>
    <n v="0"/>
    <n v="0"/>
    <s v="Report Issued"/>
    <n v="1"/>
    <n v="2022"/>
    <s v="Term 1"/>
    <n v="0"/>
    <n v="0"/>
    <m/>
    <m/>
    <m/>
    <n v="1"/>
    <x v="1"/>
    <s v="Sufficient capacity available"/>
    <s v="Teaching Space Demand to Teaching Space Count is 19 to 21+2._x000a_School applied for 4 Learning Spaces and School Asset Review conducted in 23.6.2020. Room HR0006 has a fit for purpose a/c with a remaining life of 4 years or less. School noted on their application that the a/c is not operational."/>
    <s v="Works complete - no scope."/>
    <m/>
    <s v="N/A"/>
    <m/>
    <m/>
    <m/>
    <m/>
    <m/>
    <m/>
    <d v="2022-04-11T00:00:00"/>
    <m/>
    <s v="Phase 2"/>
  </r>
  <r>
    <x v="0"/>
    <n v="4115"/>
    <s v="Mingoola Public School"/>
    <n v="31.5"/>
    <s v="Public"/>
    <s v="Tenterfield"/>
    <s v="Lismore"/>
    <s v="Closed /In recess"/>
    <s v="n/a"/>
    <s v="North Western NSW AMU"/>
    <n v="4380"/>
    <n v="1"/>
    <n v="1"/>
    <n v="0"/>
    <n v="0"/>
    <s v="Report Issued"/>
    <n v="1"/>
    <n v="2021"/>
    <s v="Term 3"/>
    <n v="0"/>
    <n v="0"/>
    <m/>
    <m/>
    <m/>
    <m/>
    <x v="1"/>
    <s v="Sufficient capacity available"/>
    <s v="Works complete - no scope. CCP PCG endorsed the recommendation to remove this school and leave the current A/C as is. No further works to be competed at this school. (04/07/19)"/>
    <s v="Works complete - no scope.  School not operational in Term 3 2019 as notified by School Changes Notification on 28/08/2019."/>
    <m/>
    <s v="N/A"/>
    <m/>
    <m/>
    <m/>
    <m/>
    <m/>
    <m/>
    <d v="2020-04-20T00:00:00"/>
    <s v="Term 3 2021"/>
    <s v="Phase 2"/>
  </r>
  <r>
    <x v="1"/>
    <n v="2571"/>
    <s v="Minmi Public School"/>
    <n v="29"/>
    <s v="Public"/>
    <s v="Newcastle"/>
    <s v="Wallsend"/>
    <s v="Regional North"/>
    <s v="HNE (Newcastle)"/>
    <s v="Hunter/Central Coast AMU"/>
    <n v="2287"/>
    <n v="6"/>
    <n v="2"/>
    <n v="3"/>
    <n v="0"/>
    <s v="Report Issued"/>
    <m/>
    <n v="2020"/>
    <s v="Term 4"/>
    <n v="3"/>
    <n v="0"/>
    <m/>
    <m/>
    <m/>
    <n v="1"/>
    <x v="0"/>
    <s v="Sufficient capacity available"/>
    <s v="Works complete and handed over"/>
    <s v="Works complete and handed over."/>
    <m/>
    <s v="Y"/>
    <d v="2020-10-27T00:00:00"/>
    <d v="2020-10-24T00:00:00"/>
    <m/>
    <m/>
    <m/>
    <m/>
    <m/>
    <s v="Term 4 2020"/>
    <s v="Phase 1"/>
  </r>
  <r>
    <x v="0"/>
    <n v="2584"/>
    <s v="Moama Public School"/>
    <n v="32"/>
    <s v="Public"/>
    <s v="Murray River"/>
    <s v="Murray"/>
    <s v="Rural South and West"/>
    <s v="Riverina Western (Wagga)"/>
    <s v="Southern NSW AMU"/>
    <n v="2731"/>
    <n v="12"/>
    <n v="0"/>
    <n v="10"/>
    <n v="0"/>
    <s v="Report Issued"/>
    <m/>
    <n v="2021"/>
    <s v="Term 2"/>
    <n v="10"/>
    <n v="0"/>
    <m/>
    <m/>
    <m/>
    <n v="1"/>
    <x v="0"/>
    <s v="Sufficient capacity available"/>
    <s v="Works complete and handed over"/>
    <s v="Works complete and handed over."/>
    <m/>
    <s v="Y"/>
    <d v="2021-04-20T00:00:00"/>
    <d v="2021-04-21T00:00:00"/>
    <m/>
    <m/>
    <m/>
    <m/>
    <m/>
    <s v="Term 2 2021"/>
    <s v="Phase 1"/>
  </r>
  <r>
    <x v="4"/>
    <n v="2585"/>
    <s v="Modanville Public School"/>
    <n v="29.5"/>
    <s v="Public"/>
    <s v="Lismore"/>
    <s v="Lismore"/>
    <s v="Rural North"/>
    <s v="North Coast"/>
    <s v="North Coast AMU"/>
    <n v="2480"/>
    <n v="2"/>
    <n v="0"/>
    <n v="2"/>
    <n v="0"/>
    <s v="Report Issued"/>
    <m/>
    <n v="2022"/>
    <s v="Term 1"/>
    <n v="2"/>
    <n v="0"/>
    <m/>
    <n v="1"/>
    <m/>
    <n v="1"/>
    <x v="0"/>
    <s v="Sufficient capacity available"/>
    <s v="Works complete and handed over. "/>
    <s v="Works complete and handed over."/>
    <m/>
    <s v="N/A"/>
    <d v="2023-10-06T00:00:00"/>
    <d v="2023-11-15T00:00:00"/>
    <m/>
    <m/>
    <m/>
    <m/>
    <m/>
    <m/>
    <s v="Phase 2"/>
  </r>
  <r>
    <x v="0"/>
    <n v="2590"/>
    <s v="Molong Central School"/>
    <n v="32"/>
    <s v="Central"/>
    <s v="Cabonne"/>
    <s v="Orange"/>
    <s v="Rural South and West"/>
    <s v="Riverina Western (Bathurst)"/>
    <s v="North Western NSW AMU"/>
    <n v="2866"/>
    <n v="33"/>
    <n v="5"/>
    <n v="15"/>
    <n v="3"/>
    <s v="Report Issued"/>
    <m/>
    <n v="2019"/>
    <s v="Term 3"/>
    <n v="15"/>
    <n v="3"/>
    <m/>
    <m/>
    <m/>
    <n v="1"/>
    <x v="0"/>
    <s v="Sufficient capacity available"/>
    <s v="Works complete and handed over"/>
    <s v="Works complete and handed over."/>
    <m/>
    <s v="Y"/>
    <d v="2021-01-13T00:00:00"/>
    <d v="2021-08-04T00:00:00"/>
    <m/>
    <m/>
    <m/>
    <m/>
    <m/>
    <s v="Term 3 2019"/>
    <s v="Phase 1"/>
  </r>
  <r>
    <x v="0"/>
    <n v="2599"/>
    <s v="Monteagle Public School"/>
    <n v="32.5"/>
    <s v="Public"/>
    <s v="Hilltops"/>
    <s v="Cootamundra"/>
    <s v="Rural South and West"/>
    <s v="South Coast"/>
    <s v="Southern NSW AMU"/>
    <n v="2594"/>
    <n v="4"/>
    <n v="1"/>
    <n v="4"/>
    <n v="0"/>
    <s v="Report Issued"/>
    <m/>
    <n v="2021"/>
    <s v="Term 1"/>
    <n v="4"/>
    <n v="0"/>
    <n v="1"/>
    <m/>
    <m/>
    <n v="1"/>
    <x v="0"/>
    <s v="Sufficient capacity available"/>
    <s v="95% completed - Staff have been given training on how to use the system and system is operational_x000a_In construction -  SINSW approved terminating contract recommendation from PW. Contract termination letter was issued to Contractor. Arcfield has been issued the LOA to finish the remaining works and will commence works on site on 20/06/2024_x000a_4.12.24 Awaiting design consultants defect list for minor works remanining._x000a_14.01.25 Minor Defects to be rectified and handover to be organised Early 2025."/>
    <s v="Works complete and handed over."/>
    <m/>
    <m/>
    <d v="2024-12-06T00:00:00"/>
    <d v="2025-03-25T00:00:00"/>
    <m/>
    <m/>
    <m/>
    <m/>
    <m/>
    <s v="Term 1 2021"/>
    <s v="Phase 2"/>
  </r>
  <r>
    <x v="0"/>
    <n v="2608"/>
    <s v="Moonbi Public School"/>
    <n v="30"/>
    <s v="Public"/>
    <s v="Tamworth"/>
    <s v="Tamworth"/>
    <s v="Rural North"/>
    <s v="HNE (Tamworth)"/>
    <s v="North Western NSW AMU"/>
    <n v="2353"/>
    <n v="3"/>
    <n v="1"/>
    <n v="2"/>
    <n v="1"/>
    <s v="Report Issued"/>
    <m/>
    <n v="2023"/>
    <s v="Term 1"/>
    <n v="2"/>
    <n v="1"/>
    <m/>
    <m/>
    <m/>
    <n v="1"/>
    <x v="0"/>
    <s v="Sufficient capacity available"/>
    <s v="Works complete and handed over"/>
    <s v="Works complete and handed over."/>
    <m/>
    <s v="Y"/>
    <d v="2021-10-01T00:00:00"/>
    <d v="2021-10-27T00:00:00"/>
    <m/>
    <m/>
    <m/>
    <m/>
    <m/>
    <s v="Term 1 2023"/>
    <s v="Phase 2"/>
  </r>
  <r>
    <x v="0"/>
    <n v="4118"/>
    <s v="Moree East Public School"/>
    <n v="34.5"/>
    <s v="Public"/>
    <s v="Moree Plains"/>
    <s v="Northern Tablelands"/>
    <s v="Rural North"/>
    <s v="n/a"/>
    <s v="North Western NSW AMU"/>
    <n v="2400"/>
    <n v="18"/>
    <n v="3"/>
    <n v="0"/>
    <n v="0"/>
    <s v="Report Issued"/>
    <n v="1"/>
    <n v="2019"/>
    <s v="Term 2"/>
    <n v="0"/>
    <n v="0"/>
    <m/>
    <m/>
    <m/>
    <m/>
    <x v="1"/>
    <s v="Sufficient capacity available"/>
    <s v="Works complete - no scope"/>
    <s v="Works complete - no scope."/>
    <m/>
    <s v="N/A"/>
    <m/>
    <m/>
    <m/>
    <m/>
    <m/>
    <m/>
    <d v="2020-01-15T00:00:00"/>
    <s v="Term 2 2019"/>
    <s v="Phase 1"/>
  </r>
  <r>
    <x v="0"/>
    <n v="2618"/>
    <s v="Moree Public School"/>
    <n v="34.5"/>
    <s v="Public"/>
    <s v="Moree Plains"/>
    <s v="Northern Tablelands"/>
    <s v="Rural North"/>
    <s v="HNE (Tamworth)"/>
    <s v="North Western NSW AMU"/>
    <n v="2400"/>
    <n v="47"/>
    <n v="1"/>
    <n v="32"/>
    <n v="1"/>
    <s v="Report Issued"/>
    <m/>
    <n v="2019"/>
    <s v="Term 4"/>
    <n v="32"/>
    <n v="1"/>
    <m/>
    <m/>
    <m/>
    <n v="1"/>
    <x v="0"/>
    <s v="Sufficient capacity available"/>
    <s v="Works complete and handed over"/>
    <s v="Works complete and handed over."/>
    <m/>
    <s v="Y"/>
    <d v="2021-04-16T00:00:00"/>
    <d v="2021-04-14T00:00:00"/>
    <m/>
    <m/>
    <m/>
    <m/>
    <m/>
    <s v="Term 4 2019"/>
    <s v="Phase 1"/>
  </r>
  <r>
    <x v="0"/>
    <n v="8325"/>
    <s v="Moree Secondary College Albert Street Campus"/>
    <n v="34.5"/>
    <s v="High"/>
    <s v="Moree Plains"/>
    <s v="Northern Tablelands"/>
    <s v="Rural North"/>
    <s v="HNE (Tamworth)"/>
    <s v="North Western NSW AMU"/>
    <n v="2400"/>
    <n v="34"/>
    <n v="1"/>
    <n v="30"/>
    <n v="1"/>
    <s v="Report Issued"/>
    <m/>
    <n v="2019"/>
    <s v="Term 2"/>
    <n v="30"/>
    <n v="1"/>
    <m/>
    <m/>
    <m/>
    <n v="1"/>
    <x v="0"/>
    <s v="Sufficient capacity available"/>
    <s v="Works complete and handed over"/>
    <s v="Works complete and handed over."/>
    <m/>
    <s v="Y"/>
    <d v="2020-05-01T00:00:00"/>
    <d v="2020-05-01T00:00:00"/>
    <m/>
    <m/>
    <m/>
    <m/>
    <m/>
    <s v="Term 2 2019"/>
    <s v="Phase 1"/>
  </r>
  <r>
    <x v="0"/>
    <n v="8471"/>
    <s v="Moree Secondary College Carol Avenue Campus"/>
    <n v="34.5"/>
    <s v="High"/>
    <s v="Moree Plains"/>
    <s v="Northern Tablelands"/>
    <s v="Rural North"/>
    <s v="HNE (Tamworth)"/>
    <s v="North Western NSW AMU"/>
    <n v="2400"/>
    <n v="29"/>
    <n v="1"/>
    <n v="25"/>
    <n v="1"/>
    <s v="Report Issued"/>
    <m/>
    <n v="2021"/>
    <s v="Term 2"/>
    <n v="25"/>
    <n v="1"/>
    <n v="1"/>
    <n v="1"/>
    <m/>
    <n v="1"/>
    <x v="0"/>
    <s v="Exceeds total current capacity"/>
    <s v="Works complete and handed over"/>
    <s v="Works complete and handed over."/>
    <m/>
    <s v="Y"/>
    <d v="2021-10-28T00:00:00"/>
    <d v="2021-11-10T00:00:00"/>
    <m/>
    <m/>
    <m/>
    <m/>
    <m/>
    <s v="Term 2 2021"/>
    <s v="Phase 1"/>
  </r>
  <r>
    <x v="0"/>
    <n v="4232"/>
    <s v="Morgan Street Public School"/>
    <n v="34"/>
    <s v="Public"/>
    <s v="Broken Hill"/>
    <s v="Barwon"/>
    <s v="Rural South and West"/>
    <s v="Riverina Western (Wagga)"/>
    <s v="North Western NSW AMU"/>
    <n v="2880"/>
    <n v="18"/>
    <n v="1"/>
    <n v="18"/>
    <n v="1"/>
    <s v="Report Issued"/>
    <m/>
    <n v="2019"/>
    <s v="Term 4"/>
    <n v="18"/>
    <n v="1"/>
    <m/>
    <m/>
    <m/>
    <n v="1"/>
    <x v="0"/>
    <s v="Sufficient capacity available"/>
    <s v="Works complete and handed over"/>
    <s v="Works complete and handed over."/>
    <m/>
    <s v="N"/>
    <d v="2021-03-02T00:00:00"/>
    <d v="2021-04-13T00:00:00"/>
    <m/>
    <m/>
    <m/>
    <m/>
    <m/>
    <s v="Term 4 2019"/>
    <s v="Phase 1"/>
  </r>
  <r>
    <x v="0"/>
    <n v="2623"/>
    <s v="Morpeth Public School"/>
    <n v="30"/>
    <s v="Public"/>
    <s v="Maitland"/>
    <s v="Maitland"/>
    <s v="Regional North"/>
    <s v="HNE (Newcastle)"/>
    <s v="Hunter/Central Coast AMU"/>
    <n v="2321"/>
    <n v="8"/>
    <n v="1"/>
    <n v="1"/>
    <n v="0"/>
    <s v="Report Issued"/>
    <m/>
    <n v="2023"/>
    <s v="Term 1"/>
    <n v="1"/>
    <n v="0"/>
    <m/>
    <m/>
    <m/>
    <n v="1"/>
    <x v="0"/>
    <s v="Sufficient capacity available"/>
    <s v="Works complete and handed over"/>
    <s v="Works complete and handed over."/>
    <m/>
    <m/>
    <d v="2022-08-01T00:00:00"/>
    <d v="2023-02-23T00:00:00"/>
    <m/>
    <m/>
    <m/>
    <m/>
    <m/>
    <s v="Term 1 2023"/>
    <s v="Phase 2"/>
  </r>
  <r>
    <x v="1"/>
    <n v="2625"/>
    <s v="Mortlake Public School"/>
    <n v="28"/>
    <s v="Public"/>
    <s v="Canada Bay"/>
    <s v="Drummoyne"/>
    <s v="Metropolitan South"/>
    <s v="Sydney"/>
    <s v="South Western Sydney AMU"/>
    <n v="2137"/>
    <n v="17"/>
    <n v="2"/>
    <n v="0"/>
    <n v="1"/>
    <s v="Report Issued"/>
    <m/>
    <n v="2021"/>
    <s v="Term 4"/>
    <n v="0"/>
    <n v="1"/>
    <m/>
    <m/>
    <m/>
    <n v="1"/>
    <x v="0"/>
    <s v="Sufficient capacity available"/>
    <s v="Works complete and handed over"/>
    <s v="Works complete and handed over."/>
    <m/>
    <s v="N"/>
    <d v="2022-10-26T00:00:00"/>
    <d v="2023-11-23T00:00:00"/>
    <m/>
    <m/>
    <m/>
    <m/>
    <m/>
    <s v="Term 4 2021"/>
    <s v="Phase 2"/>
  </r>
  <r>
    <x v="1"/>
    <n v="8368"/>
    <s v="Moruya High School"/>
    <n v="25"/>
    <s v="High"/>
    <s v="Eurobodalla"/>
    <s v="Bega"/>
    <s v="Rural South and West"/>
    <s v="South Coast"/>
    <s v="Southern NSW AMU"/>
    <n v="2537"/>
    <n v="36"/>
    <n v="4"/>
    <n v="0"/>
    <n v="2"/>
    <s v="Report Issued"/>
    <m/>
    <n v="2023"/>
    <s v="Term 2"/>
    <n v="0"/>
    <n v="2"/>
    <m/>
    <m/>
    <m/>
    <n v="1"/>
    <x v="0"/>
    <s v="Sufficient capacity available"/>
    <s v="Works complete and handed over. "/>
    <s v="Works complete and handed over. "/>
    <m/>
    <s v="Y"/>
    <d v="2022-11-01T00:00:00"/>
    <d v="2023-03-15T00:00:00"/>
    <m/>
    <m/>
    <m/>
    <m/>
    <m/>
    <s v="Term 2 2023"/>
    <s v="Phase 2"/>
  </r>
  <r>
    <x v="1"/>
    <n v="8388"/>
    <s v="Moss Vale High School"/>
    <n v="26.5"/>
    <s v="High"/>
    <s v="Wingecarribee"/>
    <s v="Goulburn"/>
    <s v="Regional South"/>
    <s v="n/a"/>
    <s v="Southern NSW AMU"/>
    <n v="2577"/>
    <n v="46"/>
    <n v="6"/>
    <n v="0"/>
    <n v="0"/>
    <s v="Report Issued"/>
    <n v="1"/>
    <n v="2022"/>
    <s v="Term 3"/>
    <n v="0"/>
    <n v="0"/>
    <m/>
    <m/>
    <m/>
    <m/>
    <x v="1"/>
    <s v="Status not yet known"/>
    <s v="Works complete - no scope"/>
    <s v="Works complete - no scope."/>
    <m/>
    <s v="N/A"/>
    <m/>
    <m/>
    <m/>
    <m/>
    <m/>
    <m/>
    <d v="2020-11-09T00:00:00"/>
    <s v="Term 3 2022"/>
    <s v="Phase 2"/>
  </r>
  <r>
    <x v="1"/>
    <n v="2631"/>
    <s v="Moss Vale Public School"/>
    <n v="26.5"/>
    <s v="Public"/>
    <s v="Wingecarribee"/>
    <s v="Goulburn"/>
    <s v="Regional South"/>
    <s v="South Coast"/>
    <s v="Southern NSW AMU"/>
    <n v="2577"/>
    <n v="32"/>
    <n v="1"/>
    <n v="22"/>
    <n v="1"/>
    <s v="Report Issued"/>
    <m/>
    <n v="2022"/>
    <s v="Term 3"/>
    <n v="22"/>
    <n v="1"/>
    <n v="1"/>
    <m/>
    <m/>
    <n v="1"/>
    <x v="0"/>
    <s v="Exceeds total current capacity"/>
    <s v="In construction, HVAC 95% work completed. AC system operational. Unflued gas/electric heater removed. Consultant defect inspection completed on 29/6/23. Defect rectification in progress. Commissioning and handover documents received. Level 1 work: 100% complete. New asset was handed over to Energy authority."/>
    <s v="Works complete and handed over."/>
    <m/>
    <s v="Y"/>
    <d v="2023-06-29T00:00:00"/>
    <d v="2024-04-02T00:00:00"/>
    <m/>
    <m/>
    <m/>
    <m/>
    <m/>
    <s v="Term 3 2022"/>
    <s v="Phase 2"/>
  </r>
  <r>
    <x v="0"/>
    <n v="2632"/>
    <s v="Moulamein Public School"/>
    <n v="33"/>
    <s v="Public"/>
    <s v="Murray River"/>
    <s v="Murray"/>
    <s v="Rural South and West"/>
    <s v="Riverina Western (Wagga)"/>
    <s v="Southern NSW AMU"/>
    <n v="2733"/>
    <n v="7"/>
    <n v="1"/>
    <n v="7"/>
    <n v="1"/>
    <s v="Report Issued"/>
    <m/>
    <n v="2020"/>
    <s v="Term 3"/>
    <n v="7"/>
    <n v="1"/>
    <m/>
    <m/>
    <m/>
    <n v="1"/>
    <x v="0"/>
    <s v="Sufficient capacity available"/>
    <s v="Works complete and handed over"/>
    <s v="Works complete and handed over."/>
    <m/>
    <s v="Y"/>
    <d v="2021-04-01T00:00:00"/>
    <d v="2021-05-18T00:00:00"/>
    <m/>
    <m/>
    <m/>
    <m/>
    <m/>
    <s v="Term 3 2020"/>
    <s v="Phase 1"/>
  </r>
  <r>
    <x v="4"/>
    <n v="8286"/>
    <s v="Mount Annan High School"/>
    <n v="29.5"/>
    <s v="High"/>
    <s v="Camden"/>
    <s v="Camden"/>
    <s v="Regional South"/>
    <s v="Sydney"/>
    <s v="South Western Sydney AMU"/>
    <n v="2567"/>
    <n v="34"/>
    <n v="2"/>
    <n v="31"/>
    <n v="0"/>
    <s v="Report Issued"/>
    <m/>
    <n v="2022"/>
    <s v="Term 1"/>
    <n v="31"/>
    <n v="0"/>
    <m/>
    <m/>
    <m/>
    <n v="1"/>
    <x v="0"/>
    <s v="Sufficient capacity available"/>
    <s v="Works complete and handed over"/>
    <s v="Works complete and handed over."/>
    <m/>
    <s v="N"/>
    <d v="2023-04-24T00:00:00"/>
    <d v="2023-09-15T00:00:00"/>
    <m/>
    <m/>
    <m/>
    <m/>
    <m/>
    <m/>
    <s v="Phase 2"/>
  </r>
  <r>
    <x v="0"/>
    <n v="8407"/>
    <s v="Mount Austin High School"/>
    <n v="33"/>
    <s v="High"/>
    <s v="Wagga Wagga"/>
    <s v="Wagga Wagga"/>
    <s v="Rural South and West"/>
    <s v="Riverina Western (Wagga)"/>
    <s v="Southern NSW AMU"/>
    <n v="2650"/>
    <n v="37"/>
    <n v="1"/>
    <n v="37"/>
    <n v="1"/>
    <s v="Report Issued"/>
    <m/>
    <n v="2020"/>
    <s v="Term 3"/>
    <n v="37"/>
    <n v="1"/>
    <n v="1"/>
    <n v="1"/>
    <m/>
    <n v="1"/>
    <x v="0"/>
    <s v="Exceeds total current capacity"/>
    <s v="Works complete and handed over"/>
    <s v="Works complete and handed over."/>
    <m/>
    <s v="Y"/>
    <d v="2022-09-01T00:00:00"/>
    <d v="2022-12-08T00:00:00"/>
    <m/>
    <m/>
    <m/>
    <m/>
    <m/>
    <s v="Term 3 2020"/>
    <s v="Phase 2"/>
  </r>
  <r>
    <x v="0"/>
    <n v="4215"/>
    <s v="Mount Austin Public School"/>
    <n v="33"/>
    <s v="Public"/>
    <s v="Wagga Wagga"/>
    <s v="Wagga Wagga"/>
    <s v="Rural South and West"/>
    <s v="Riverina Western (Wagga)"/>
    <s v="Southern NSW AMU"/>
    <n v="2650"/>
    <n v="21"/>
    <n v="1"/>
    <n v="20"/>
    <n v="1"/>
    <s v="Report Issued"/>
    <m/>
    <n v="2020"/>
    <s v="Term 3"/>
    <n v="20"/>
    <n v="1"/>
    <n v="1"/>
    <m/>
    <m/>
    <n v="1"/>
    <x v="0"/>
    <s v="Sufficient capacity available"/>
    <s v="Works complete and handed over"/>
    <s v="Works complete and handed over."/>
    <m/>
    <s v="Y"/>
    <d v="2021-09-30T00:00:00"/>
    <d v="2021-10-28T00:00:00"/>
    <m/>
    <m/>
    <m/>
    <m/>
    <m/>
    <s v="Term 3 2020"/>
    <s v="Phase 2"/>
  </r>
  <r>
    <x v="1"/>
    <n v="4423"/>
    <s v="Mount Brown Public School"/>
    <n v="26.5"/>
    <s v="Public"/>
    <s v="Wollongong"/>
    <s v="Shellharbour"/>
    <s v="Regional South"/>
    <s v="South Coast"/>
    <s v="Southern NSW AMU"/>
    <n v="2530"/>
    <n v="17"/>
    <n v="2"/>
    <n v="10"/>
    <n v="0"/>
    <s v="Report Issued"/>
    <m/>
    <n v="2022"/>
    <s v="Term 3"/>
    <n v="10"/>
    <n v="0"/>
    <m/>
    <m/>
    <m/>
    <n v="1"/>
    <x v="0"/>
    <s v="Sufficient capacity available"/>
    <s v="03.02.2025 Kennect Electrical have been requested to price a variation to undertake and out of warranty inspection on the non operational Mitsubishi Heavy Units. _x000a_12.12.24 Works complete, defects to be rectified and handover with school organised....01.08.24 New contractors to be engaged to complete outstanding works. All Internal AC FCU's and Condensersinstalled. Main Switchboard to be installed over easter holidays, booked with EE on 22.04.24. 28/5/2024 (Completion of the below outstanding items by the end of June)_x000a_-_x0009_Blind modifications_x000a_-_x0009_Make system work (figure out why systems show error codes in the MCP’s)_x000a_-_x0009_Clean out DB cupboards_x000a_-_x0009_Label DB’s and write schedules_x000a_-_x0009_Plastic pole covers on DB that were missing The Contractor rectified all  defect. Handover to be scheduled."/>
    <s v="Works complete and handed over."/>
    <m/>
    <s v="N"/>
    <d v="2022-12-10T00:00:00"/>
    <d v="2025-08-06T00:00:00"/>
    <m/>
    <m/>
    <m/>
    <m/>
    <m/>
    <s v="Term 3 2022"/>
    <s v="Phase 2"/>
  </r>
  <r>
    <x v="0"/>
    <n v="4290"/>
    <s v="Mount Druitt Public School"/>
    <n v="30"/>
    <s v="Public"/>
    <s v="Blacktown"/>
    <s v="Londonderry"/>
    <s v="Metropolitan North"/>
    <s v="Sydney"/>
    <s v="Western Sydney AMU"/>
    <n v="2770"/>
    <n v="22"/>
    <n v="1"/>
    <n v="12"/>
    <n v="0"/>
    <s v="Report Issued"/>
    <m/>
    <n v="2023"/>
    <s v="Term 1"/>
    <n v="12"/>
    <n v="0"/>
    <m/>
    <m/>
    <m/>
    <n v="1"/>
    <x v="0"/>
    <s v="Sufficient capacity available"/>
    <s v="Works complete and handed over"/>
    <s v="Works complete and handed over."/>
    <m/>
    <s v="N"/>
    <d v="2022-02-04T00:00:00"/>
    <d v="2023-02-24T00:00:00"/>
    <m/>
    <m/>
    <m/>
    <m/>
    <m/>
    <s v="Term 1 2023"/>
    <s v="Phase 2"/>
  </r>
  <r>
    <x v="0"/>
    <n v="2640"/>
    <s v="Mount Hunter Public School"/>
    <n v="30"/>
    <s v="Public"/>
    <s v="Wollondilly"/>
    <s v="Wollondilly"/>
    <s v="Regional South"/>
    <s v="South Coast"/>
    <s v="South Western Sydney AMU"/>
    <n v="2570"/>
    <n v="4"/>
    <n v="1"/>
    <n v="3"/>
    <n v="1"/>
    <s v="Report Issued"/>
    <m/>
    <n v="2023"/>
    <s v="Term 1"/>
    <n v="3"/>
    <n v="1"/>
    <m/>
    <m/>
    <m/>
    <n v="1"/>
    <x v="0"/>
    <s v="Sufficient capacity available"/>
    <s v="Works complete and handed over"/>
    <s v="Works complete and handed over."/>
    <m/>
    <m/>
    <d v="2022-09-20T00:00:00"/>
    <d v="2022-09-20T00:00:00"/>
    <m/>
    <m/>
    <m/>
    <m/>
    <m/>
    <s v="Term 1 2023"/>
    <s v="Phase 2"/>
  </r>
  <r>
    <x v="4"/>
    <n v="2641"/>
    <s v="Mount Kanwary Public School"/>
    <n v="29.5"/>
    <s v="Public"/>
    <s v="Port Stephens"/>
    <s v="Port Stephens"/>
    <s v="Regional North and West"/>
    <s v="HNE (Newcastle)"/>
    <s v="Hunter/Central Coast AMU"/>
    <n v="2324"/>
    <n v="1"/>
    <n v="1"/>
    <n v="1"/>
    <n v="1"/>
    <s v="Report Issued"/>
    <m/>
    <n v="2022"/>
    <s v="Term 1"/>
    <n v="1"/>
    <n v="1"/>
    <m/>
    <m/>
    <m/>
    <n v="1"/>
    <x v="0"/>
    <s v="Sufficient capacity available"/>
    <s v="Works complete and handed over "/>
    <s v="Works complete and handed over."/>
    <m/>
    <m/>
    <d v="2023-02-01T00:00:00"/>
    <d v="2023-04-03T00:00:00"/>
    <m/>
    <m/>
    <m/>
    <m/>
    <m/>
    <m/>
    <s v="Phase 2"/>
  </r>
  <r>
    <x v="0"/>
    <n v="2647"/>
    <s v="Mount Pleasant Public School"/>
    <n v="31"/>
    <s v="Public"/>
    <s v="Singleton"/>
    <s v="Upper Hunter"/>
    <s v="Rural North"/>
    <s v="n/a"/>
    <s v="Hunter/Central Coast AMU"/>
    <n v="2330"/>
    <n v="3"/>
    <n v="1"/>
    <n v="0"/>
    <n v="0"/>
    <s v="Report Issued"/>
    <n v="1"/>
    <n v="2022"/>
    <s v="Term 1"/>
    <n v="0"/>
    <n v="0"/>
    <m/>
    <m/>
    <m/>
    <m/>
    <x v="1"/>
    <s v="Status not yet known"/>
    <s v="Works complete - no scope"/>
    <s v="Works complete - no scope."/>
    <m/>
    <s v="N/A"/>
    <m/>
    <m/>
    <m/>
    <m/>
    <m/>
    <m/>
    <d v="2020-04-01T00:00:00"/>
    <s v="Term 1 2022"/>
    <s v="Phase 2"/>
  </r>
  <r>
    <x v="0"/>
    <n v="4435"/>
    <s v="Mount Riverview Public School"/>
    <n v="30.5"/>
    <s v="Public"/>
    <s v="Blue Mountains"/>
    <s v="Blue Mountains"/>
    <s v="Regional North"/>
    <s v="n/a"/>
    <s v="Western Sydney AMU"/>
    <n v="2774"/>
    <n v="11"/>
    <n v="1"/>
    <n v="0"/>
    <n v="0"/>
    <s v="Report Issued"/>
    <n v="1"/>
    <n v="2022"/>
    <s v="Term 2"/>
    <n v="0"/>
    <n v="0"/>
    <m/>
    <m/>
    <m/>
    <m/>
    <x v="1"/>
    <s v="Status not yet known"/>
    <s v="Works complete - no scope"/>
    <s v="Works complete - no scope."/>
    <m/>
    <s v="N/A"/>
    <m/>
    <m/>
    <m/>
    <m/>
    <m/>
    <m/>
    <d v="2020-04-01T00:00:00"/>
    <s v="Term 2 2022"/>
    <s v="Phase 2"/>
  </r>
  <r>
    <x v="2"/>
    <n v="4610"/>
    <s v="Mount Terry Public School"/>
    <n v="26"/>
    <s v="Public"/>
    <s v="Shellharbour"/>
    <s v="Kiama"/>
    <s v="Regional South"/>
    <s v="South Coast"/>
    <s v="Southern NSW AMU"/>
    <n v="2527"/>
    <n v="25"/>
    <n v="1"/>
    <n v="22"/>
    <n v="0"/>
    <s v="Report Issued"/>
    <m/>
    <n v="2022"/>
    <s v="Term 2"/>
    <n v="22"/>
    <n v="0"/>
    <n v="1"/>
    <m/>
    <m/>
    <n v="1"/>
    <x v="0"/>
    <s v="Sufficient capacity available"/>
    <s v="Works complete. Minor defects to be rectified. Round 2 scope included (9 learning spaces)."/>
    <s v="Works complete and handed over. Round 2 scope included (9 learning spaces)."/>
    <m/>
    <s v="Y"/>
    <d v="2022-04-29T00:00:00"/>
    <d v="2022-11-22T00:00:00"/>
    <m/>
    <m/>
    <m/>
    <m/>
    <m/>
    <s v="Term 2 2022"/>
    <s v="Phase 2"/>
  </r>
  <r>
    <x v="0"/>
    <n v="8574"/>
    <s v="Mount View High School"/>
    <n v="30.5"/>
    <s v="High"/>
    <s v="Cessnock"/>
    <s v="Cessnock"/>
    <s v="Regional North"/>
    <s v="HNE (Newcastle)"/>
    <s v="Hunter/Central Coast AMU"/>
    <n v="2325"/>
    <n v="11"/>
    <n v="1"/>
    <n v="8"/>
    <n v="0"/>
    <s v="Report Issued"/>
    <m/>
    <n v="2022"/>
    <s v="Term 2"/>
    <n v="8"/>
    <n v="0"/>
    <m/>
    <m/>
    <m/>
    <n v="1"/>
    <x v="0"/>
    <s v="Sufficient capacity available"/>
    <s v="Works complete and handed over."/>
    <s v="Works complete and handed over."/>
    <m/>
    <m/>
    <d v="2021-09-20T00:00:00"/>
    <d v="2021-12-01T00:00:00"/>
    <m/>
    <m/>
    <m/>
    <m/>
    <m/>
    <s v="Term 2 2022"/>
    <s v="Phase 2"/>
  </r>
  <r>
    <x v="0"/>
    <n v="8128"/>
    <s v="Mudgee High School"/>
    <n v="31.5"/>
    <s v="High"/>
    <s v="Mid-Western"/>
    <s v="Dubbo"/>
    <s v="Rural South and West"/>
    <s v="Riverina Western (Bathurst)"/>
    <s v="North Western NSW AMU"/>
    <n v="2850"/>
    <n v="59"/>
    <n v="4"/>
    <n v="47"/>
    <n v="3"/>
    <s v="Report Issued"/>
    <m/>
    <n v="2021"/>
    <s v="Term 3"/>
    <n v="47"/>
    <n v="3"/>
    <s v="SESPP - Tranche 2"/>
    <n v="1"/>
    <n v="1"/>
    <n v="1"/>
    <x v="0"/>
    <s v="Exceeds total current capacity"/>
    <s v="_x000a_All units operational and in use since 27.02.2025.  Handover completed on  Thursday 27/03/2025 .  Post completion/maintenance periode to commence 27.02.2025._x000a_BR0037 HVAC / FCU, sensers and MCP removed from scope. Direction from SINSW to install stand alone split system. _x000a_ Level 1 power upgrade including all rectification work completed on 11.10.2024. Level 1 completed."/>
    <s v="Works complete and handed over. School is now part of the Smart Energy Schools Pilot Project (SESPP - Tranche 2). "/>
    <m/>
    <s v="Y"/>
    <d v="2024-12-10T00:00:00"/>
    <d v="2025-03-27T00:00:00"/>
    <m/>
    <m/>
    <m/>
    <m/>
    <m/>
    <s v="Term 3 2021"/>
    <s v="Phase 2"/>
  </r>
  <r>
    <x v="0"/>
    <n v="2656"/>
    <s v="Mudgee Public School"/>
    <n v="31.5"/>
    <s v="Public"/>
    <s v="Mid-Western"/>
    <s v="Dubbo"/>
    <s v="Rural South and West"/>
    <s v="Riverina Western (Bathurst)"/>
    <s v="North Western NSW AMU"/>
    <n v="2850"/>
    <n v="27"/>
    <n v="1"/>
    <n v="18"/>
    <n v="1"/>
    <s v="Report Issued"/>
    <m/>
    <n v="2021"/>
    <s v="Term 3"/>
    <n v="18"/>
    <n v="1"/>
    <n v="1"/>
    <m/>
    <m/>
    <n v="1"/>
    <x v="0"/>
    <s v="Exceeds total current capacity"/>
    <s v="All FCU's commisioned and running._x000a_Site compound has been removed._x000a_Minor defects and ommisions remaining. _x000a_To date no trades on-site. No trades on-site at all. Dynatech contract terminated.  Approval to commence tender process for invited tenders to complete outstanding work received. Tenders called 29.11.24. Tenders close 20.12.24. Tender recommendation currenlty under review. LOA supplied to Efficient Air and Energy to complete all defects on 14.03.2025.  First contract meeting 31/03/25. Majority of works completed in school holidays. 5 Blinds to be modified in ealry May. PW to perform site visit middle of May._x000a_HVAC: All a/c's installed and operational. Minor defects remaining. Works stalled. Dynatech has entered into administration on 2/5/2024. CCP Management Team in Note: Contractor was Dynatech who has entered into administration on 2/5/2024.  Tenders have been called to finalise last defects. Efficient air and Energy has been awarded with contract on 14.03.2025 to rectify defects. All works completed. Handover completed 05.06.2025. Units operational for 2+ years. Post competion periode limited to defect rectifion only."/>
    <s v="Works complete and handed over. "/>
    <m/>
    <s v="Y"/>
    <d v="2023-06-30T00:00:00"/>
    <d v="2025-06-05T00:00:00"/>
    <m/>
    <m/>
    <m/>
    <m/>
    <m/>
    <s v="Term 3 2021"/>
    <s v="Phase 2"/>
  </r>
  <r>
    <x v="1"/>
    <n v="8498"/>
    <s v="Muirfield High School"/>
    <n v="29"/>
    <s v="High"/>
    <s v="Parramatta"/>
    <s v="Baulkham Hills"/>
    <s v="Metropolitan North"/>
    <s v="Sydney"/>
    <s v="Northern Sydney AMU"/>
    <n v="2151"/>
    <n v="60"/>
    <n v="5"/>
    <n v="3"/>
    <n v="0"/>
    <s v="Report Issued"/>
    <m/>
    <n v="2020"/>
    <s v="Term 3"/>
    <n v="3"/>
    <n v="0"/>
    <m/>
    <m/>
    <m/>
    <n v="1"/>
    <x v="0"/>
    <s v="Sufficient capacity available"/>
    <s v="Works complete and handed over. "/>
    <s v="Works complete and handed over. "/>
    <m/>
    <s v="Y"/>
    <d v="2023-02-24T00:00:00"/>
    <d v="2023-08-17T00:00:00"/>
    <m/>
    <m/>
    <m/>
    <m/>
    <m/>
    <s v="Term 3 2020"/>
    <s v="Phase 2"/>
  </r>
  <r>
    <x v="0"/>
    <n v="2659"/>
    <s v="Mulgoa Public School"/>
    <n v="30"/>
    <s v="Public"/>
    <s v="Penrith"/>
    <s v="Mulgoa"/>
    <s v="Regional South"/>
    <s v="n/a"/>
    <s v="Western Sydney AMU"/>
    <n v="2745"/>
    <n v="4"/>
    <n v="1"/>
    <n v="0"/>
    <n v="0"/>
    <s v="Report Issued"/>
    <n v="1"/>
    <n v="2023"/>
    <s v="Term 1"/>
    <n v="0"/>
    <n v="0"/>
    <m/>
    <m/>
    <m/>
    <m/>
    <x v="1"/>
    <s v="Status not yet known"/>
    <s v="Works complete - no scope"/>
    <s v="Works complete - no scope."/>
    <m/>
    <s v="N/A"/>
    <m/>
    <m/>
    <m/>
    <m/>
    <m/>
    <m/>
    <d v="2020-04-01T00:00:00"/>
    <s v="Term 1 2023"/>
    <s v="Phase 2"/>
  </r>
  <r>
    <x v="0"/>
    <n v="2660"/>
    <s v="Mullaley Public School"/>
    <n v="33"/>
    <s v="Public"/>
    <s v="Gunnedah"/>
    <s v="Tamworth"/>
    <s v="Rural North"/>
    <s v="HNE (Tamworth)"/>
    <s v="North Western NSW AMU"/>
    <n v="2379"/>
    <n v="3"/>
    <n v="1"/>
    <n v="3"/>
    <n v="1"/>
    <s v="Report Issued"/>
    <m/>
    <n v="2020"/>
    <s v="Term 3"/>
    <n v="3"/>
    <n v="1"/>
    <m/>
    <m/>
    <m/>
    <n v="1"/>
    <x v="0"/>
    <s v="Sufficient capacity available"/>
    <s v="Works complete and handed over"/>
    <s v="Works complete and handed over."/>
    <m/>
    <m/>
    <d v="2020-12-11T00:00:00"/>
    <d v="2021-02-15T00:00:00"/>
    <m/>
    <m/>
    <m/>
    <m/>
    <m/>
    <s v="Term 3 2020"/>
    <s v="Phase 1"/>
  </r>
  <r>
    <x v="1"/>
    <n v="4606"/>
    <s v="Mullaway Public School"/>
    <n v="28.5"/>
    <s v="Public"/>
    <s v="Coffs Harbour"/>
    <s v="Coffs Harbour"/>
    <s v="Rural North"/>
    <s v="North Coast"/>
    <s v="North Coast AMU"/>
    <n v="2456"/>
    <n v="10"/>
    <n v="1"/>
    <n v="10"/>
    <n v="0"/>
    <s v="Report Issued"/>
    <m/>
    <n v="2019"/>
    <s v="Term 1"/>
    <n v="10"/>
    <n v="0"/>
    <m/>
    <m/>
    <m/>
    <n v="1"/>
    <x v="0"/>
    <s v="Sufficient capacity available"/>
    <s v="Works complete and handed over"/>
    <s v="Works complete and handed over."/>
    <m/>
    <s v="Y"/>
    <m/>
    <d v="2019-05-24T00:00:00"/>
    <m/>
    <m/>
    <m/>
    <m/>
    <m/>
    <s v="Term 1 2019"/>
    <s v="Phase 1"/>
  </r>
  <r>
    <x v="1"/>
    <n v="8193"/>
    <s v="Mullumbimby High School"/>
    <n v="29"/>
    <s v="High"/>
    <s v="Byron"/>
    <s v="Ballina"/>
    <s v="Rural North"/>
    <s v="North Coast"/>
    <s v="North Coast AMU"/>
    <n v="2482"/>
    <n v="23"/>
    <n v="1"/>
    <n v="22"/>
    <n v="0"/>
    <s v="Report Issued"/>
    <m/>
    <n v="2019"/>
    <s v="Term 4"/>
    <n v="22"/>
    <n v="0"/>
    <m/>
    <m/>
    <m/>
    <n v="1"/>
    <x v="0"/>
    <s v="Sufficient capacity available"/>
    <s v="Works complete and handed over"/>
    <s v="Works complete and handed over."/>
    <m/>
    <s v="N"/>
    <d v="2020-07-01T00:00:00"/>
    <d v="2021-06-01T00:00:00"/>
    <m/>
    <m/>
    <m/>
    <m/>
    <m/>
    <s v="Term 4 2019"/>
    <s v="Phase 1"/>
  </r>
  <r>
    <x v="0"/>
    <n v="2667"/>
    <s v="Mulwala Public School"/>
    <n v="33"/>
    <s v="Public"/>
    <s v="Federation"/>
    <s v="Albury"/>
    <s v="Rural South and West"/>
    <s v="Riverina Western (Wagga)"/>
    <s v="Southern NSW AMU"/>
    <n v="2647"/>
    <n v="5"/>
    <n v="1"/>
    <n v="5"/>
    <n v="1"/>
    <s v="Report Issued"/>
    <m/>
    <n v="2020"/>
    <s v="Term 4"/>
    <n v="5"/>
    <n v="1"/>
    <m/>
    <m/>
    <m/>
    <n v="1"/>
    <x v="0"/>
    <s v="Sufficient capacity available"/>
    <s v="Works complete and handed over"/>
    <s v="Works complete and handed over."/>
    <m/>
    <s v="Y"/>
    <d v="2021-03-12T00:00:00"/>
    <d v="2022-04-06T00:00:00"/>
    <m/>
    <m/>
    <m/>
    <m/>
    <m/>
    <s v="Term 4 2020"/>
    <s v="Phase 1"/>
  </r>
  <r>
    <x v="0"/>
    <n v="5242"/>
    <s v="Mulyan Public School"/>
    <n v="32.5"/>
    <s v="Public"/>
    <s v="Cowra"/>
    <s v="Cootamundra"/>
    <s v="Rural South and West"/>
    <s v="Riverina Western (Bathurst)"/>
    <s v="North Western NSW AMU"/>
    <n v="2794"/>
    <n v="16"/>
    <n v="1"/>
    <n v="16"/>
    <n v="1"/>
    <s v="Report Issued"/>
    <m/>
    <n v="2021"/>
    <s v="Term 1"/>
    <n v="16"/>
    <n v="1"/>
    <m/>
    <m/>
    <m/>
    <n v="1"/>
    <x v="0"/>
    <s v="Sufficient capacity available"/>
    <s v="Works complete and handed over._x000a_As a side note, Contractor has submitted a number of Covid-19 type claims. These have been assessed and rejected. Awaiting next move by the Contractor."/>
    <s v="Works complete and handed over."/>
    <m/>
    <s v="Y"/>
    <d v="2023-02-07T00:00:00"/>
    <d v="2023-03-29T00:00:00"/>
    <m/>
    <m/>
    <m/>
    <m/>
    <m/>
    <s v="Term 1 2021"/>
    <s v="Phase 1"/>
  </r>
  <r>
    <x v="0"/>
    <n v="2669"/>
    <s v="Mumbil Public School"/>
    <n v="32.5"/>
    <s v="Public"/>
    <s v="Western Plains"/>
    <s v="Dubbo"/>
    <s v="Rural South and West"/>
    <s v="Riverina Western (Bathurst)"/>
    <s v="North Western NSW AMU"/>
    <n v="2820"/>
    <n v="3"/>
    <n v="2"/>
    <n v="2"/>
    <n v="2"/>
    <s v="Report Issued"/>
    <m/>
    <n v="2021"/>
    <s v="Term 1"/>
    <n v="2"/>
    <n v="2"/>
    <m/>
    <m/>
    <m/>
    <n v="1"/>
    <x v="0"/>
    <s v="Sufficient capacity available"/>
    <s v="Works complete and handed over"/>
    <s v="Works complete and handed over."/>
    <m/>
    <s v="Y"/>
    <d v="2021-04-20T00:00:00"/>
    <d v="2022-07-28T00:00:00"/>
    <m/>
    <m/>
    <m/>
    <m/>
    <m/>
    <s v="Term 1 2021"/>
    <s v="Phase 1"/>
  </r>
  <r>
    <x v="0"/>
    <n v="2671"/>
    <s v="Mummulgum Public School"/>
    <n v="30.5"/>
    <s v="Public"/>
    <s v="Kyogle"/>
    <s v="Lismore"/>
    <s v="Rural North"/>
    <s v="North Coast"/>
    <s v="North Coast AMU"/>
    <n v="2469"/>
    <n v="3"/>
    <n v="1"/>
    <n v="1"/>
    <n v="0"/>
    <s v="Report Issued"/>
    <m/>
    <n v="2022"/>
    <s v="Term 2"/>
    <n v="1"/>
    <n v="0"/>
    <m/>
    <m/>
    <m/>
    <n v="1"/>
    <x v="0"/>
    <s v="Sufficient capacity available"/>
    <s v="All works complete and handed over"/>
    <s v="Works complete and handed over."/>
    <m/>
    <m/>
    <d v="2022-10-06T00:00:00"/>
    <d v="2023-11-15T00:00:00"/>
    <m/>
    <m/>
    <m/>
    <m/>
    <m/>
    <s v="Term 2 2022"/>
    <s v="Phase 2"/>
  </r>
  <r>
    <x v="0"/>
    <n v="2675"/>
    <s v="Mungindi Central School"/>
    <n v="35.5"/>
    <s v="Central"/>
    <s v="Moree Plains"/>
    <s v="Northern Tablelands"/>
    <s v="Rural North"/>
    <s v="HNE (Tamworth)"/>
    <s v="North Western NSW AMU"/>
    <n v="2406"/>
    <n v="15"/>
    <n v="1"/>
    <n v="8"/>
    <n v="0"/>
    <s v="Report Issued"/>
    <m/>
    <n v="2019"/>
    <s v="Term 1"/>
    <n v="8"/>
    <n v="0"/>
    <n v="1"/>
    <n v="1"/>
    <m/>
    <n v="1"/>
    <x v="0"/>
    <s v="Exceeds total current capacity"/>
    <s v="Works complete and handed over"/>
    <s v="Works complete and handed over."/>
    <m/>
    <s v="Y"/>
    <d v="2021-10-01T00:00:00"/>
    <d v="2021-11-23T00:00:00"/>
    <m/>
    <m/>
    <m/>
    <m/>
    <m/>
    <s v="Term 1 2019"/>
    <s v="Phase 1"/>
  </r>
  <r>
    <x v="0"/>
    <n v="8505"/>
    <s v="Murray High School"/>
    <n v="32"/>
    <s v="High"/>
    <s v="Albury"/>
    <s v="Albury"/>
    <s v="Rural South and West"/>
    <s v="Riverina Western (Wagga)"/>
    <s v="Southern NSW AMU"/>
    <n v="2641"/>
    <n v="39"/>
    <n v="1"/>
    <n v="27"/>
    <n v="0"/>
    <s v="Report Issued"/>
    <m/>
    <n v="2021"/>
    <s v="Term 2"/>
    <n v="27"/>
    <n v="0"/>
    <s v="SESPP - Tranche 2"/>
    <m/>
    <m/>
    <n v="1"/>
    <x v="0"/>
    <s v="Sufficient capacity available"/>
    <s v="Works complete and handed over"/>
    <s v="Works complete and handed over. School is now part of the Smart Energy Schools Pilot Project (SESPP - Tranche 2). "/>
    <m/>
    <s v="Y"/>
    <d v="2022-03-04T00:00:00"/>
    <d v="2022-06-28T00:00:00"/>
    <m/>
    <m/>
    <m/>
    <m/>
    <m/>
    <s v="Term 2 2021"/>
    <s v="Phase 2"/>
  </r>
  <r>
    <x v="0"/>
    <n v="2681"/>
    <s v="Murringo Public School"/>
    <n v="32"/>
    <s v="Public"/>
    <s v="Hilltops"/>
    <s v="Cootamundra"/>
    <s v="Rural South and West"/>
    <s v="Riverina Western (Wagga)"/>
    <s v="Southern NSW AMU"/>
    <n v="2586"/>
    <n v="4"/>
    <n v="0"/>
    <n v="2"/>
    <n v="0"/>
    <s v="Report Issued"/>
    <m/>
    <n v="2021"/>
    <s v="Term 2"/>
    <n v="2"/>
    <n v="0"/>
    <m/>
    <m/>
    <m/>
    <n v="1"/>
    <x v="0"/>
    <s v="Sufficient capacity available"/>
    <s v="Works complete and handed over"/>
    <s v="Works complete and handed over."/>
    <m/>
    <s v="N"/>
    <d v="2022-08-18T00:00:00"/>
    <d v="2023-05-09T00:00:00"/>
    <m/>
    <m/>
    <m/>
    <m/>
    <m/>
    <s v="Term 2 2021"/>
    <s v="Phase 1"/>
  </r>
  <r>
    <x v="0"/>
    <n v="8917"/>
    <s v="Murrumbidgee Regional High School"/>
    <n v="33.5"/>
    <s v="High"/>
    <s v="Griffith"/>
    <s v="Murray"/>
    <s v="Rural South and West"/>
    <s v="Riverina Western (Wagga)"/>
    <s v="Southern NSW AMU"/>
    <n v="2680"/>
    <s v="-"/>
    <s v="-"/>
    <n v="28"/>
    <n v="4"/>
    <s v="Report Issued"/>
    <m/>
    <n v="2021"/>
    <s v="Term 1"/>
    <n v="28"/>
    <n v="4"/>
    <m/>
    <m/>
    <m/>
    <m/>
    <x v="0"/>
    <s v="Sufficient capacity available"/>
    <s v="Works complete and handed over. "/>
    <s v="Works complete and handed over."/>
    <s v="The contractors were on site over the October school holidays to rectify any issues that were left over. The contract is in PCP, so any further issues can/will still be actioned  "/>
    <s v="Y"/>
    <d v="2024-05-27T00:00:00"/>
    <d v="2025-09-24T00:00:00"/>
    <m/>
    <m/>
    <m/>
    <m/>
    <m/>
    <s v="Term 1 2021"/>
    <s v="Phase 2"/>
  </r>
  <r>
    <x v="0"/>
    <n v="8328"/>
    <s v="Murrumburrah High School"/>
    <n v="33"/>
    <s v="High"/>
    <s v="Hilltops"/>
    <s v="Cootamundra"/>
    <s v="Rural South and West"/>
    <s v="Riverina Western (Wagga)"/>
    <s v="Southern NSW AMU"/>
    <n v="2587"/>
    <n v="12"/>
    <n v="2"/>
    <n v="12"/>
    <n v="0"/>
    <s v="Report Issued"/>
    <m/>
    <n v="2020"/>
    <s v="Term 4"/>
    <n v="12"/>
    <n v="0"/>
    <m/>
    <m/>
    <m/>
    <n v="1"/>
    <x v="0"/>
    <s v="Sufficient capacity available"/>
    <s v="Works complete and handed over"/>
    <s v="Works complete and handed over."/>
    <m/>
    <s v="Y"/>
    <d v="2022-08-18T00:00:00"/>
    <d v="2023-05-09T00:00:00"/>
    <m/>
    <m/>
    <m/>
    <m/>
    <m/>
    <s v="Term 4 2020"/>
    <s v="Phase 1"/>
  </r>
  <r>
    <x v="0"/>
    <n v="2685"/>
    <s v="Murrumburrah Public School"/>
    <n v="33"/>
    <s v="Public"/>
    <s v="Hilltops"/>
    <s v="Cootamundra"/>
    <s v="Rural South and West"/>
    <s v="Riverina Western (Wagga)"/>
    <s v="Southern NSW AMU"/>
    <n v="2587"/>
    <n v="12"/>
    <n v="1"/>
    <n v="12"/>
    <n v="1"/>
    <s v="Report Issued"/>
    <m/>
    <n v="2020"/>
    <s v="Term 4"/>
    <n v="12"/>
    <n v="1"/>
    <m/>
    <m/>
    <m/>
    <n v="1"/>
    <x v="0"/>
    <s v="Sufficient capacity available"/>
    <s v="Works complete and handed over"/>
    <s v="Works complete and handed over."/>
    <m/>
    <s v="Y"/>
    <d v="2022-08-18T00:00:00"/>
    <d v="2023-05-09T00:00:00"/>
    <m/>
    <m/>
    <m/>
    <m/>
    <m/>
    <s v="Term 4 2020"/>
    <s v="Phase 1"/>
  </r>
  <r>
    <x v="1"/>
    <n v="8129"/>
    <s v="Murwillumbah High School"/>
    <n v="29.5"/>
    <s v="High"/>
    <s v="Tweed"/>
    <s v="Lismore"/>
    <s v="Rural North"/>
    <s v="North Coast"/>
    <s v="North Coast AMU"/>
    <n v="2484"/>
    <s v="-"/>
    <s v="-"/>
    <n v="53"/>
    <n v="0"/>
    <s v="Report Issued"/>
    <n v="1"/>
    <n v="2023"/>
    <s v="Term 1"/>
    <n v="0"/>
    <n v="0"/>
    <n v="1"/>
    <m/>
    <m/>
    <n v="1"/>
    <x v="1"/>
    <s v="Exceeds total current capacity"/>
    <s v="CCP works on hold pending Major Capital Works. For context, Wollombi High School is currently accommodating both Murwillumbah HS and Wollombi HS students and staff, operating as a single merged high school, so that the MHS site can be redeveloped to accommodate the MEC. Late 2024 for Murwillumbah Education Campus - New build"/>
    <s v="Works complete - no scope as completed under Major Works- AMU Delivery. "/>
    <m/>
    <m/>
    <m/>
    <m/>
    <m/>
    <m/>
    <m/>
    <m/>
    <m/>
    <s v="Term 1 2023"/>
    <s v="Phase 2"/>
  </r>
  <r>
    <x v="1"/>
    <n v="2687"/>
    <s v="Murwillumbah Public School"/>
    <n v="29.5"/>
    <s v="Public"/>
    <s v="Tweed"/>
    <s v="Lismore"/>
    <s v="Rural North"/>
    <s v="North Coast"/>
    <s v="North Coast AMU"/>
    <n v="2484"/>
    <n v="18"/>
    <n v="2"/>
    <n v="4"/>
    <n v="0"/>
    <s v="Report Issued"/>
    <n v="1"/>
    <n v="2023"/>
    <s v="Term 1"/>
    <n v="0"/>
    <n v="0"/>
    <m/>
    <m/>
    <m/>
    <n v="1"/>
    <x v="1"/>
    <s v="Sufficient capacity available"/>
    <s v="CCP works on hold pending Major Capital Works. For context, Wollombi High School is currently accommodating both Murwillumbah HS and Wollombi HS students and staff, operating as a single merged high school, so that the MHS site can be redeveloped to accommodate the MEC. Late 2024 for Murwillumbah Education Campus - New build"/>
    <s v="Works complete - no scope as completed under Major Works- AMU Delivery. "/>
    <m/>
    <m/>
    <m/>
    <m/>
    <m/>
    <m/>
    <m/>
    <m/>
    <m/>
    <s v="Term 1 2023"/>
    <s v="Phase 2"/>
  </r>
  <r>
    <x v="0"/>
    <n v="8164"/>
    <s v="Muswellbrook High School"/>
    <n v="32"/>
    <s v="High"/>
    <s v="Muswellbrook"/>
    <s v="Upper Hunter"/>
    <s v="Rural North"/>
    <s v="HNE (Newcastle)"/>
    <s v="Hunter/Central Coast AMU"/>
    <n v="2333"/>
    <n v="53"/>
    <n v="4"/>
    <n v="24"/>
    <n v="4"/>
    <s v="Report Issued"/>
    <m/>
    <n v="2018"/>
    <s v="Term 4"/>
    <n v="24"/>
    <n v="4"/>
    <s v="SESPP - Tranche 2"/>
    <m/>
    <m/>
    <n v="1"/>
    <x v="0"/>
    <s v="Sufficient capacity available"/>
    <s v="Works complete and handed over"/>
    <s v="Works complete and handed over. School is now part of the Smart Energy Schools Pilot Project (SESPP - Tranche 2). "/>
    <m/>
    <s v="Y"/>
    <m/>
    <d v="2019-03-22T00:00:00"/>
    <m/>
    <m/>
    <m/>
    <m/>
    <m/>
    <s v="Term 4 2018"/>
    <s v="Phase 1"/>
  </r>
  <r>
    <x v="0"/>
    <n v="2688"/>
    <s v="Muswellbrook Public School"/>
    <n v="32"/>
    <s v="Public"/>
    <s v="Muswellbrook"/>
    <s v="Upper Hunter"/>
    <s v="Rural North"/>
    <s v="HNE (Newcastle)"/>
    <s v="Hunter/Central Coast AMU"/>
    <n v="2333"/>
    <n v="26"/>
    <n v="1"/>
    <n v="6"/>
    <n v="0"/>
    <s v="Report Issued"/>
    <m/>
    <n v="2021"/>
    <s v="Term 2"/>
    <n v="6"/>
    <n v="0"/>
    <m/>
    <m/>
    <m/>
    <n v="1"/>
    <x v="0"/>
    <s v="Sufficient capacity available"/>
    <s v="Works complete and handed over"/>
    <s v="Works complete and handed over."/>
    <m/>
    <s v="N"/>
    <d v="2021-03-04T00:00:00"/>
    <d v="2021-03-24T00:00:00"/>
    <m/>
    <m/>
    <m/>
    <m/>
    <m/>
    <s v="Term 2 2021"/>
    <s v="Phase 1"/>
  </r>
  <r>
    <x v="0"/>
    <n v="3876"/>
    <s v="Muswellbrook South Public School"/>
    <n v="32"/>
    <s v="Public"/>
    <s v="Muswellbrook"/>
    <s v="Upper Hunter"/>
    <s v="Rural North"/>
    <s v="HNE (Newcastle)"/>
    <s v="Hunter/Central Coast AMU"/>
    <n v="2333"/>
    <n v="22"/>
    <n v="2"/>
    <n v="18"/>
    <n v="2"/>
    <s v="Report Issued"/>
    <m/>
    <n v="2018"/>
    <s v="Term 4"/>
    <n v="18"/>
    <n v="2"/>
    <m/>
    <m/>
    <m/>
    <n v="1"/>
    <x v="0"/>
    <s v="Sufficient capacity available"/>
    <s v="Works complete and handed over"/>
    <s v="Works complete and handed over."/>
    <m/>
    <s v="Y"/>
    <m/>
    <d v="2019-01-28T00:00:00"/>
    <m/>
    <m/>
    <m/>
    <m/>
    <m/>
    <s v="Term 4 2018"/>
    <s v="Phase 1"/>
  </r>
  <r>
    <x v="1"/>
    <n v="8595"/>
    <s v="Nambucca Heads High School"/>
    <n v="29"/>
    <s v="High"/>
    <s v="Nambucca"/>
    <s v="Oxley"/>
    <s v="Rural North"/>
    <s v="North Coast"/>
    <s v="North Coast AMU"/>
    <n v="2448"/>
    <n v="50"/>
    <n v="1"/>
    <n v="30"/>
    <n v="3"/>
    <s v="Report Issued"/>
    <m/>
    <n v="2019"/>
    <s v="Term 2"/>
    <n v="30"/>
    <n v="3"/>
    <m/>
    <m/>
    <m/>
    <n v="1"/>
    <x v="0"/>
    <s v="Sufficient capacity available"/>
    <s v="Works complete and handed over"/>
    <s v="Works complete and handed over."/>
    <m/>
    <s v="N"/>
    <d v="2020-03-24T00:00:00"/>
    <d v="2020-07-02T00:00:00"/>
    <m/>
    <m/>
    <m/>
    <m/>
    <m/>
    <s v="Term 2 2019"/>
    <s v="Phase 1"/>
  </r>
  <r>
    <x v="0"/>
    <n v="2699"/>
    <s v="Nangus Public School"/>
    <n v="33.5"/>
    <s v="Public"/>
    <s v="Gundagai"/>
    <s v="Cootamundra"/>
    <s v="Rural South and West"/>
    <s v="Riverina Western (Wagga)"/>
    <s v="Southern NSW AMU"/>
    <n v="2722"/>
    <n v="3"/>
    <n v="0"/>
    <n v="2"/>
    <n v="0"/>
    <s v="Report Issued"/>
    <m/>
    <n v="2019"/>
    <s v="Term 3"/>
    <n v="2"/>
    <n v="0"/>
    <m/>
    <m/>
    <m/>
    <n v="1"/>
    <x v="0"/>
    <s v="Sufficient capacity available"/>
    <s v="Works complete and handed over"/>
    <s v="Works complete and handed over."/>
    <m/>
    <s v="Y"/>
    <d v="2021-06-01T00:00:00"/>
    <d v="2021-07-24T00:00:00"/>
    <m/>
    <m/>
    <m/>
    <m/>
    <m/>
    <s v="Term 3 2019"/>
    <s v="Phase 1"/>
  </r>
  <r>
    <x v="0"/>
    <n v="2701"/>
    <s v="Naradhan Public School"/>
    <n v="34.5"/>
    <s v="Public"/>
    <s v="Bland"/>
    <s v="Cootamundra"/>
    <s v="Rural South and West"/>
    <s v="n/a"/>
    <s v="Southern NSW AMU"/>
    <n v="2669"/>
    <n v="1"/>
    <n v="1"/>
    <n v="0"/>
    <n v="0"/>
    <s v="Report Issued"/>
    <n v="1"/>
    <n v="2019"/>
    <s v="Term 2"/>
    <n v="0"/>
    <n v="0"/>
    <m/>
    <m/>
    <m/>
    <m/>
    <x v="1"/>
    <s v="Sufficient capacity available"/>
    <s v="Works complete - no scope"/>
    <s v="Works complete - no scope."/>
    <m/>
    <s v="N/A"/>
    <m/>
    <m/>
    <m/>
    <m/>
    <m/>
    <m/>
    <d v="2020-01-15T00:00:00"/>
    <s v="Term 2 2019"/>
    <s v="Phase 1"/>
  </r>
  <r>
    <x v="4"/>
    <n v="2704"/>
    <s v="Narellan Public School"/>
    <n v="29.5"/>
    <s v="Public"/>
    <s v="Camden"/>
    <s v="Camden"/>
    <s v="Regional South"/>
    <s v="Sydney"/>
    <s v="South Western Sydney AMU"/>
    <n v="2567"/>
    <n v="8"/>
    <n v="2"/>
    <n v="8"/>
    <n v="1"/>
    <s v="Report Issued"/>
    <m/>
    <n v="2022"/>
    <s v="Term 1"/>
    <n v="8"/>
    <n v="1"/>
    <n v="1"/>
    <m/>
    <n v="1"/>
    <n v="1"/>
    <x v="0"/>
    <s v="Exceeds total current capacity"/>
    <s v="Works complete and handed over."/>
    <s v="Works complete and handed over."/>
    <m/>
    <s v="N"/>
    <d v="2024-02-01T00:00:00"/>
    <d v="2024-08-08T00:00:00"/>
    <m/>
    <m/>
    <m/>
    <m/>
    <m/>
    <m/>
    <s v="Phase 2"/>
  </r>
  <r>
    <x v="1"/>
    <n v="8512"/>
    <s v="Narrabeen Sports High School"/>
    <n v="27.5"/>
    <s v="High"/>
    <s v="Northern Beaches"/>
    <s v="Pittwater"/>
    <s v="Metropolitan North"/>
    <s v="Sydney"/>
    <s v="Northern Sydney AMU"/>
    <n v="2101"/>
    <n v="63"/>
    <n v="4"/>
    <n v="18"/>
    <n v="0"/>
    <s v="Report Issued"/>
    <m/>
    <n v="2021"/>
    <s v="Term 3"/>
    <n v="18"/>
    <n v="0"/>
    <s v="SESPP - Tranche 2"/>
    <m/>
    <m/>
    <n v="1"/>
    <x v="0"/>
    <s v="Exceeds total current capacity"/>
    <s v="Works complete and handed over"/>
    <s v="Works complete and handed over. School is now part of the Smart Energy Schools Pilot Project (SESPP - Tranche 2).  "/>
    <m/>
    <s v="Y"/>
    <d v="2024-07-19T00:00:00"/>
    <d v="2025-03-20T00:00:00"/>
    <m/>
    <m/>
    <m/>
    <m/>
    <m/>
    <s v="Term 3 2021"/>
    <s v="Phase 2"/>
  </r>
  <r>
    <x v="0"/>
    <n v="8170"/>
    <s v="Narrabri High School"/>
    <n v="34.5"/>
    <s v="High"/>
    <s v="Narrabri"/>
    <s v="Barwon"/>
    <s v="Rural North"/>
    <s v="HNE (Tamworth)"/>
    <s v="North Western NSW AMU"/>
    <n v="2390"/>
    <n v="33"/>
    <n v="1"/>
    <n v="16"/>
    <n v="0"/>
    <s v="Report Issued"/>
    <m/>
    <n v="2019"/>
    <s v="Term 2"/>
    <n v="16"/>
    <n v="0"/>
    <m/>
    <m/>
    <m/>
    <n v="1"/>
    <x v="0"/>
    <s v="Sufficient capacity available"/>
    <s v="Works complete and handed over"/>
    <s v="Works complete and handed over."/>
    <m/>
    <s v="Y"/>
    <d v="2020-02-04T00:00:00"/>
    <d v="2020-02-04T00:00:00"/>
    <m/>
    <m/>
    <m/>
    <m/>
    <m/>
    <s v="Term 2 2019"/>
    <s v="Phase 1"/>
  </r>
  <r>
    <x v="0"/>
    <n v="2708"/>
    <s v="Narrabri Public School"/>
    <n v="34.5"/>
    <s v="Public"/>
    <s v="Narrabri"/>
    <s v="Barwon"/>
    <s v="Rural North"/>
    <s v="HNE (Tamworth)"/>
    <s v="North Western NSW AMU"/>
    <n v="2390"/>
    <n v="26"/>
    <n v="1"/>
    <n v="23"/>
    <n v="1"/>
    <s v="Report Issued"/>
    <m/>
    <n v="2021"/>
    <s v="Term 2"/>
    <n v="23"/>
    <n v="1"/>
    <n v="1"/>
    <n v="1"/>
    <m/>
    <n v="1"/>
    <x v="0"/>
    <s v="Exceeds total current capacity"/>
    <s v="&quot;All units commissioned and operational, handover completed. Completed HVAC works reviewed  17/8/23._x000a_L1 works  started 14/09/23. Works completed 21/11/23"/>
    <s v="Works complete and handed over."/>
    <m/>
    <s v="Y"/>
    <d v="2022-04-14T00:00:00"/>
    <d v="2023-08-17T00:00:00"/>
    <m/>
    <m/>
    <m/>
    <m/>
    <m/>
    <s v="Term 2 2021"/>
    <s v="Phase 1"/>
  </r>
  <r>
    <x v="0"/>
    <n v="2709"/>
    <s v="Narrabri West Public School"/>
    <n v="34.5"/>
    <s v="Public"/>
    <s v="Narrabri"/>
    <s v="Barwon"/>
    <s v="Rural North"/>
    <s v="HNE (Tamworth)"/>
    <s v="North Western NSW AMU"/>
    <n v="2390"/>
    <n v="18"/>
    <n v="0"/>
    <n v="16"/>
    <n v="1"/>
    <s v="Report Issued"/>
    <m/>
    <n v="2019"/>
    <s v="Term 2"/>
    <n v="16"/>
    <n v="1"/>
    <n v="1"/>
    <n v="1"/>
    <m/>
    <n v="1"/>
    <x v="0"/>
    <s v="Exceeds total current capacity"/>
    <s v="Works complete and handed over."/>
    <s v="Works complete and handed over."/>
    <m/>
    <s v="Y"/>
    <d v="2022-11-01T00:00:00"/>
    <d v="2023-03-29T00:00:00"/>
    <m/>
    <m/>
    <m/>
    <m/>
    <m/>
    <s v="Term 2 2019"/>
    <s v="Phase 1"/>
  </r>
  <r>
    <x v="0"/>
    <n v="4214"/>
    <s v="Narrandera East Infants School"/>
    <n v="34"/>
    <s v="Infants"/>
    <s v="Narrandera"/>
    <s v="Cootamundra"/>
    <s v="Rural South and West"/>
    <s v="Riverina Western (Wagga)"/>
    <s v="Southern NSW AMU"/>
    <n v="2700"/>
    <n v="5"/>
    <n v="1"/>
    <n v="3"/>
    <n v="0"/>
    <s v="Report Issued"/>
    <m/>
    <n v="2019"/>
    <s v="Term 4"/>
    <n v="3"/>
    <n v="0"/>
    <m/>
    <m/>
    <m/>
    <n v="1"/>
    <x v="0"/>
    <s v="Sufficient capacity available"/>
    <s v="Works complete and handed over"/>
    <s v="Works complete and handed over."/>
    <m/>
    <s v="Y"/>
    <d v="2021-06-17T00:00:00"/>
    <d v="2022-04-08T00:00:00"/>
    <m/>
    <m/>
    <m/>
    <m/>
    <m/>
    <s v="Term 4 2019"/>
    <s v="Phase 1"/>
  </r>
  <r>
    <x v="0"/>
    <n v="8157"/>
    <s v="Narrandera High School"/>
    <n v="34"/>
    <s v="High"/>
    <s v="Narrandera"/>
    <s v="Cootamundra"/>
    <s v="Rural South and West"/>
    <s v="Riverina Western (Wagga)"/>
    <s v="Southern NSW AMU"/>
    <n v="2700"/>
    <n v="30"/>
    <n v="1"/>
    <n v="21"/>
    <n v="1"/>
    <s v="Report Issued"/>
    <m/>
    <n v="2019"/>
    <s v="Term 4"/>
    <n v="21"/>
    <n v="1"/>
    <m/>
    <m/>
    <m/>
    <n v="1"/>
    <x v="0"/>
    <s v="Sufficient capacity available"/>
    <s v="Works complete and handed over"/>
    <s v="Works complete and handed over."/>
    <m/>
    <s v="Y"/>
    <d v="2021-12-01T00:00:00"/>
    <d v="2022-04-08T00:00:00"/>
    <m/>
    <m/>
    <m/>
    <m/>
    <m/>
    <s v="Term 4 2019"/>
    <s v="Phase 1"/>
  </r>
  <r>
    <x v="0"/>
    <n v="2710"/>
    <s v="Narrandera Public School"/>
    <n v="34"/>
    <s v="Public"/>
    <s v="Narrandera"/>
    <s v="Cootamundra"/>
    <s v="Rural South and West"/>
    <s v="Riverina Western (Wagga)"/>
    <s v="Southern NSW AMU"/>
    <n v="2700"/>
    <n v="16"/>
    <n v="1"/>
    <n v="16"/>
    <n v="1"/>
    <s v="Report Issued"/>
    <m/>
    <n v="2019"/>
    <s v="Term 4"/>
    <n v="16"/>
    <n v="1"/>
    <n v="1"/>
    <n v="1"/>
    <m/>
    <n v="1"/>
    <x v="0"/>
    <s v="Exceeds total current capacity"/>
    <s v="Works complete and handed over"/>
    <s v="Works complete and handed over."/>
    <m/>
    <s v="Y"/>
    <d v="2022-03-01T00:00:00"/>
    <d v="2022-04-07T00:00:00"/>
    <m/>
    <m/>
    <m/>
    <m/>
    <m/>
    <s v="Term 4 2019"/>
    <s v="Phase 1"/>
  </r>
  <r>
    <x v="0"/>
    <n v="8462"/>
    <s v="Narromine High School"/>
    <n v="34.5"/>
    <s v="High"/>
    <s v="Narromine"/>
    <s v="Dubbo"/>
    <s v="Rural South and West"/>
    <s v="Riverina Western (Dubbo)"/>
    <s v="North Western NSW AMU"/>
    <n v="2821"/>
    <n v="29"/>
    <n v="2"/>
    <n v="20"/>
    <n v="2"/>
    <s v="Report Issued"/>
    <m/>
    <n v="2019"/>
    <s v="Term 2"/>
    <n v="20"/>
    <n v="2"/>
    <m/>
    <m/>
    <m/>
    <n v="1"/>
    <x v="0"/>
    <s v="Sufficient capacity available"/>
    <s v="Works complete and handed over"/>
    <s v="Works complete and handed over."/>
    <m/>
    <s v="Y"/>
    <d v="2020-07-23T00:00:00"/>
    <d v="2020-12-03T00:00:00"/>
    <m/>
    <m/>
    <m/>
    <m/>
    <m/>
    <s v="Term 2 2019"/>
    <s v="Phase 1"/>
  </r>
  <r>
    <x v="0"/>
    <n v="2713"/>
    <s v="Narromine Public School"/>
    <n v="34.5"/>
    <s v="Public"/>
    <s v="Narromine"/>
    <s v="Dubbo"/>
    <s v="Rural South and West"/>
    <s v="Riverina Western (Dubbo)"/>
    <s v="North Western NSW AMU"/>
    <n v="2821"/>
    <n v="30"/>
    <n v="1"/>
    <n v="20"/>
    <n v="1"/>
    <s v="Report Issued"/>
    <m/>
    <n v="2019"/>
    <s v="Term 4"/>
    <n v="20"/>
    <n v="1"/>
    <m/>
    <m/>
    <m/>
    <n v="1"/>
    <x v="0"/>
    <s v="Sufficient capacity available"/>
    <s v="Works complete and handed over"/>
    <s v="Works complete and handed over."/>
    <m/>
    <s v="N"/>
    <d v="2021-08-06T00:00:00"/>
    <d v="2023-03-22T00:00:00"/>
    <m/>
    <m/>
    <m/>
    <m/>
    <m/>
    <s v="Term 4 2019"/>
    <s v="Phase 1"/>
  </r>
  <r>
    <x v="0"/>
    <n v="2725"/>
    <s v="Nemingha Public School"/>
    <n v="31.5"/>
    <s v="Public"/>
    <s v="Tamworth"/>
    <s v="Tamworth"/>
    <s v="Rural North"/>
    <s v="HNE (Tamworth)"/>
    <s v="North Western NSW AMU"/>
    <n v="2340"/>
    <n v="10"/>
    <n v="1"/>
    <n v="0"/>
    <n v="1"/>
    <s v="Report Issued"/>
    <m/>
    <n v="2021"/>
    <s v="Term 4"/>
    <n v="0"/>
    <n v="1"/>
    <s v="SESPP - Tranche 1"/>
    <m/>
    <m/>
    <n v="1"/>
    <x v="0"/>
    <s v="Exceeds total current capacity"/>
    <s v="Works complete and handed over"/>
    <s v="Works complete and handed over. School is now part of the Smart Energy Schools Pilot Project (SESPP - Tranche 1). "/>
    <m/>
    <m/>
    <d v="2022-05-06T00:00:00"/>
    <d v="2022-05-24T00:00:00"/>
    <m/>
    <m/>
    <m/>
    <m/>
    <m/>
    <s v="Term 4 2021"/>
    <s v="Phase 2"/>
  </r>
  <r>
    <x v="0"/>
    <n v="8383"/>
    <s v="Nepean Creative and Performing Arts High School"/>
    <n v="30.5"/>
    <s v="High"/>
    <s v="Penrith"/>
    <s v="Penrith"/>
    <s v="Metropolitan North"/>
    <s v="Sydney"/>
    <s v="Western Sydney AMU"/>
    <n v="2750"/>
    <n v="56"/>
    <n v="4"/>
    <n v="35"/>
    <n v="0"/>
    <s v="Report Issued"/>
    <m/>
    <n v="2019"/>
    <s v="Term 1"/>
    <n v="35"/>
    <n v="0"/>
    <m/>
    <m/>
    <m/>
    <n v="1"/>
    <x v="0"/>
    <s v="Sufficient capacity available"/>
    <s v="Works complete and handed over"/>
    <s v="Works complete and handed over."/>
    <m/>
    <s v="Y"/>
    <d v="2019-07-27T00:00:00"/>
    <d v="2019-07-27T00:00:00"/>
    <m/>
    <m/>
    <m/>
    <m/>
    <m/>
    <s v="Term 1 2019"/>
    <s v="Phase 1"/>
  </r>
  <r>
    <x v="1"/>
    <n v="8530"/>
    <s v="Newtown High School of Performing Arts"/>
    <n v="27"/>
    <s v="High"/>
    <s v="Sydney"/>
    <s v="Newtown"/>
    <s v="Metropolitan South"/>
    <s v="Sydney"/>
    <s v="Sydney AMU"/>
    <n v="2042"/>
    <n v="53"/>
    <n v="2"/>
    <n v="31"/>
    <n v="1"/>
    <s v="Report Issued"/>
    <m/>
    <n v="2022"/>
    <s v="Term 2"/>
    <n v="31"/>
    <n v="1"/>
    <m/>
    <m/>
    <m/>
    <n v="1"/>
    <x v="0"/>
    <s v="Sufficient capacity available"/>
    <s v="Works complete and handed over"/>
    <s v="Works complete and handed over."/>
    <m/>
    <m/>
    <d v="2022-12-05T00:00:00"/>
    <d v="2022-12-05T00:00:00"/>
    <m/>
    <m/>
    <m/>
    <m/>
    <m/>
    <s v="Term 2 2022"/>
    <s v="Phase 2"/>
  </r>
  <r>
    <x v="1"/>
    <n v="2744"/>
    <s v="Newtown North Public School"/>
    <n v="27"/>
    <s v="Public"/>
    <s v="Sydney"/>
    <s v="Newtown"/>
    <s v="Metropolitan South"/>
    <s v="Sydney"/>
    <s v="Sydney AMU"/>
    <n v="2042"/>
    <n v="12"/>
    <n v="1"/>
    <n v="12"/>
    <n v="1"/>
    <s v="Report Issued"/>
    <m/>
    <n v="2019"/>
    <s v="Term 1"/>
    <n v="12"/>
    <n v="1"/>
    <m/>
    <m/>
    <m/>
    <n v="1"/>
    <x v="0"/>
    <s v="Sufficient capacity available"/>
    <s v="Works complete and handed over"/>
    <s v="Works complete and handed over."/>
    <m/>
    <s v="Y"/>
    <d v="2019-12-11T00:00:00"/>
    <d v="2019-12-11T00:00:00"/>
    <m/>
    <m/>
    <m/>
    <m/>
    <m/>
    <s v="Term 1 2019"/>
    <s v="Phase 1"/>
  </r>
  <r>
    <x v="0"/>
    <n v="5643"/>
    <s v="Niland School"/>
    <n v="30"/>
    <s v="SSPK-12"/>
    <s v="Blacktown"/>
    <s v="Mount Druitt"/>
    <s v="Metropolitan North"/>
    <s v="n/a"/>
    <s v="Western Sydney AMU"/>
    <n v="2770"/>
    <n v="9"/>
    <n v="1"/>
    <n v="0"/>
    <n v="0"/>
    <s v="Report Issued"/>
    <n v="1"/>
    <n v="2023"/>
    <s v="Term 1"/>
    <n v="0"/>
    <n v="0"/>
    <m/>
    <m/>
    <m/>
    <m/>
    <x v="1"/>
    <s v="Status not yet known"/>
    <s v="Works complete - no scope"/>
    <s v="Works complete - no scope."/>
    <m/>
    <s v="N/A"/>
    <m/>
    <m/>
    <m/>
    <m/>
    <m/>
    <m/>
    <d v="2020-04-01T00:00:00"/>
    <s v="Term 1 2023"/>
    <s v="Phase 2"/>
  </r>
  <r>
    <x v="0"/>
    <n v="5128"/>
    <s v="Nillo Infants School"/>
    <n v="31"/>
    <s v="Infants"/>
    <s v="Maitland"/>
    <s v="Maitland"/>
    <s v="Regional North"/>
    <s v="n/a"/>
    <s v="Hunter/Central Coast AMU"/>
    <n v="2320"/>
    <n v="4"/>
    <n v="1"/>
    <n v="0"/>
    <n v="0"/>
    <s v="Report Issued"/>
    <n v="1"/>
    <n v="2022"/>
    <s v="Term 1"/>
    <n v="0"/>
    <n v="0"/>
    <m/>
    <m/>
    <m/>
    <m/>
    <x v="1"/>
    <s v="Status not yet known"/>
    <s v="Works complete - no scope"/>
    <s v="Works complete - no scope."/>
    <m/>
    <s v="N/A"/>
    <m/>
    <m/>
    <m/>
    <m/>
    <m/>
    <m/>
    <d v="2020-04-01T00:00:00"/>
    <s v="Term 1 2022"/>
    <s v="Phase 2"/>
  </r>
  <r>
    <x v="0"/>
    <n v="2751"/>
    <s v="Nimbin Central School"/>
    <n v="30"/>
    <s v="Central"/>
    <s v="Lismore"/>
    <s v="Lismore"/>
    <s v="Rural North"/>
    <s v="North Coast"/>
    <s v="North Coast AMU"/>
    <n v="2480"/>
    <n v="22"/>
    <n v="4"/>
    <n v="16"/>
    <n v="3"/>
    <s v="Report Issued"/>
    <m/>
    <n v="2018"/>
    <s v="Term 4"/>
    <n v="16"/>
    <n v="3"/>
    <s v="Pilot Battery Program"/>
    <m/>
    <m/>
    <n v="1"/>
    <x v="0"/>
    <s v="Exceeds total current capacity"/>
    <s v="Works complete and handed over"/>
    <s v="Works complete and handed over. "/>
    <m/>
    <s v="Y"/>
    <m/>
    <d v="2019-03-07T00:00:00"/>
    <m/>
    <m/>
    <m/>
    <m/>
    <m/>
    <s v="Term 4 2018"/>
    <s v="Phase 1"/>
  </r>
  <r>
    <x v="0"/>
    <n v="2765"/>
    <s v="North Star Public School"/>
    <n v="34"/>
    <s v="Public"/>
    <s v="Gwydir"/>
    <s v="Northern Tablelands"/>
    <s v="Rural North"/>
    <s v="n/a"/>
    <s v="North Western NSW AMU"/>
    <n v="2408"/>
    <n v="5"/>
    <n v="2"/>
    <n v="0"/>
    <n v="0"/>
    <s v="Report Issued"/>
    <n v="1"/>
    <n v="2019"/>
    <s v="Term 4"/>
    <n v="0"/>
    <n v="0"/>
    <m/>
    <m/>
    <m/>
    <m/>
    <x v="1"/>
    <s v="Sufficient capacity available"/>
    <s v="Works complete - no scope"/>
    <s v="Works complete - no scope."/>
    <m/>
    <s v="N/A"/>
    <m/>
    <m/>
    <m/>
    <m/>
    <m/>
    <m/>
    <d v="2020-01-15T00:00:00"/>
    <s v="Term 4 2019"/>
    <s v="Phase 1"/>
  </r>
  <r>
    <x v="1"/>
    <n v="8133"/>
    <s v="North Sydney Girls High School"/>
    <n v="27.5"/>
    <s v="High"/>
    <s v="North Sydney"/>
    <s v="North Shore"/>
    <s v="Metropolitan North"/>
    <s v="Sydney"/>
    <s v="Northern Sydney AMU"/>
    <n v="2065"/>
    <n v="65"/>
    <n v="1"/>
    <n v="38"/>
    <n v="0"/>
    <s v="Report Issued"/>
    <m/>
    <n v="2019"/>
    <s v="Term 3"/>
    <n v="38"/>
    <n v="0"/>
    <n v="1"/>
    <m/>
    <n v="1"/>
    <n v="1"/>
    <x v="0"/>
    <s v="Exceeds total current capacity"/>
    <s v="Works complete and handed over"/>
    <s v="Works complete and handed over."/>
    <m/>
    <s v="N"/>
    <d v="2023-03-20T00:00:00"/>
    <d v="2023-05-17T00:00:00"/>
    <m/>
    <m/>
    <m/>
    <m/>
    <m/>
    <s v="Term 3 2019"/>
    <s v="Phase 1"/>
  </r>
  <r>
    <x v="0"/>
    <n v="3332"/>
    <s v="North Wagga Public School"/>
    <n v="33.5"/>
    <s v="Public"/>
    <s v="Wagga Wagga"/>
    <s v="Wagga Wagga"/>
    <s v="Rural South and West"/>
    <s v="Riverina Western (Wagga)"/>
    <s v="Southern NSW AMU"/>
    <n v="2650"/>
    <n v="11"/>
    <n v="1"/>
    <n v="5"/>
    <n v="0"/>
    <s v="Report Issued"/>
    <m/>
    <n v="2019"/>
    <s v="Term 3"/>
    <n v="5"/>
    <n v="0"/>
    <m/>
    <m/>
    <m/>
    <n v="1"/>
    <x v="0"/>
    <s v="Sufficient capacity available"/>
    <s v="Works complete and handed over"/>
    <s v="Works complete and handed over."/>
    <m/>
    <s v="Y"/>
    <d v="2021-06-01T00:00:00"/>
    <d v="2021-07-23T00:00:00"/>
    <m/>
    <m/>
    <m/>
    <m/>
    <m/>
    <s v="Term 3 2019"/>
    <s v="Phase 1"/>
  </r>
  <r>
    <x v="1"/>
    <n v="8851"/>
    <s v="Northern Beaches Secondary College Balgowlah Boys"/>
    <n v="27.5"/>
    <s v="High"/>
    <s v="Northern Beaches"/>
    <s v="Manly"/>
    <s v="Metropolitan North"/>
    <s v="Sydney"/>
    <s v="Northern Sydney AMU"/>
    <n v="2093"/>
    <n v="61"/>
    <n v="1"/>
    <n v="32"/>
    <n v="0"/>
    <s v="Report Issued"/>
    <m/>
    <n v="2019"/>
    <s v="Term 3"/>
    <n v="32"/>
    <n v="0"/>
    <m/>
    <m/>
    <m/>
    <n v="1"/>
    <x v="0"/>
    <s v="Sufficient capacity available"/>
    <s v="Works complete and handed over"/>
    <s v="Works complete and handed over."/>
    <m/>
    <s v="Y"/>
    <d v="2019-09-13T00:00:00"/>
    <d v="2019-12-13T00:00:00"/>
    <m/>
    <m/>
    <m/>
    <m/>
    <m/>
    <s v="Term 3 2019"/>
    <s v="Phase 1"/>
  </r>
  <r>
    <x v="2"/>
    <n v="8511"/>
    <s v="Northern Beaches Secondary College Cromer Campus"/>
    <n v="27"/>
    <s v="High"/>
    <s v="Northern Beaches"/>
    <s v="Wakehurst"/>
    <s v="Metropolitan North"/>
    <s v="Sydney"/>
    <s v="Northern Sydney AMU"/>
    <n v="2099"/>
    <n v="14"/>
    <n v="0"/>
    <n v="14"/>
    <n v="0"/>
    <s v="Report Issued"/>
    <m/>
    <n v="2019"/>
    <s v="Term 2"/>
    <n v="14"/>
    <n v="0"/>
    <m/>
    <m/>
    <m/>
    <n v="1"/>
    <x v="0"/>
    <s v="Sufficient capacity available"/>
    <s v="Works complete and handed over"/>
    <s v="Works complete and handed over. Round 2 - no scope school. "/>
    <m/>
    <s v="Y"/>
    <d v="2019-07-22T00:00:00"/>
    <d v="2019-07-22T00:00:00"/>
    <m/>
    <m/>
    <m/>
    <m/>
    <m/>
    <s v="Term 2 2019"/>
    <s v="Phase 1"/>
  </r>
  <r>
    <x v="1"/>
    <n v="8568"/>
    <s v="Northern Beaches Secondary College Freshwater Snr"/>
    <n v="27"/>
    <s v="High"/>
    <s v="Northern Beaches"/>
    <s v="Manly"/>
    <s v="Metropolitan North"/>
    <s v="n/a"/>
    <s v="Northern Sydney AMU"/>
    <n v="2096"/>
    <n v="59"/>
    <n v="4"/>
    <n v="0"/>
    <n v="0"/>
    <s v="Report Issued"/>
    <n v="1"/>
    <n v="2022"/>
    <s v="Term 2"/>
    <n v="0"/>
    <n v="0"/>
    <m/>
    <m/>
    <m/>
    <n v="1"/>
    <x v="1"/>
    <s v="Sufficient capacity available"/>
    <s v="Works complete - no scope"/>
    <s v="Works complete - no scope."/>
    <m/>
    <s v="N/A"/>
    <m/>
    <m/>
    <m/>
    <m/>
    <m/>
    <m/>
    <d v="2021-03-04T00:00:00"/>
    <s v="Term 2 2022"/>
    <s v="Phase 2"/>
  </r>
  <r>
    <x v="1"/>
    <n v="8831"/>
    <s v="Northern Beaches Secondary_x000a_College Mackellar Girls Campus"/>
    <n v="27.5"/>
    <s v="High"/>
    <s v="Northern Beaches"/>
    <s v="Manly"/>
    <s v="Metropolitan North"/>
    <s v="Sydney"/>
    <s v="Northern Sydney AMU"/>
    <n v="2093"/>
    <n v="64"/>
    <n v="2"/>
    <n v="45"/>
    <n v="1"/>
    <s v="Report Issued"/>
    <m/>
    <n v="2021"/>
    <s v="Term 2"/>
    <n v="45"/>
    <n v="1"/>
    <n v="1"/>
    <m/>
    <m/>
    <n v="1"/>
    <x v="0"/>
    <s v="Exceeds total current capacity"/>
    <s v="Works complete and handed over."/>
    <s v="Works complete and handed over."/>
    <m/>
    <m/>
    <d v="2022-07-14T00:00:00"/>
    <d v="2023-08-03T00:00:00"/>
    <m/>
    <m/>
    <m/>
    <m/>
    <m/>
    <s v="Term 2 2021"/>
    <s v="Phase 2"/>
  </r>
  <r>
    <x v="1"/>
    <n v="8547"/>
    <s v="Northlakes High School"/>
    <n v="27"/>
    <s v="High"/>
    <s v="Central Coast"/>
    <s v="Swansea"/>
    <s v="Regional North"/>
    <s v="HNE (Newcastle)"/>
    <s v="Hunter/Central Coast AMU"/>
    <n v="2262"/>
    <n v="72"/>
    <n v="6"/>
    <n v="50"/>
    <n v="0"/>
    <s v="Report Issued"/>
    <m/>
    <n v="2021"/>
    <s v="Term 3"/>
    <n v="50"/>
    <n v="0"/>
    <m/>
    <m/>
    <m/>
    <n v="1"/>
    <x v="0"/>
    <s v="Sufficient capacity available"/>
    <s v="Works complete and handed over."/>
    <s v="Works complete and handed over."/>
    <m/>
    <s v="Y"/>
    <d v="2022-12-22T00:00:00"/>
    <d v="2022-12-16T00:00:00"/>
    <m/>
    <m/>
    <m/>
    <m/>
    <m/>
    <s v="Term 3 2021"/>
    <s v="Phase 2"/>
  </r>
  <r>
    <x v="1"/>
    <n v="2763"/>
    <s v="Northmead Public School"/>
    <n v="29"/>
    <s v="Public"/>
    <s v="Parramatta"/>
    <s v="Seven Hills"/>
    <s v="Metropolitan North"/>
    <s v="Sydney"/>
    <s v="Western Sydney AMU"/>
    <n v="2152"/>
    <n v="2"/>
    <n v="1"/>
    <n v="1"/>
    <n v="1"/>
    <s v="Report Issued"/>
    <m/>
    <n v="2019"/>
    <s v="Term 2"/>
    <n v="1"/>
    <n v="1"/>
    <m/>
    <m/>
    <m/>
    <n v="1"/>
    <x v="0"/>
    <s v="Sufficient capacity available"/>
    <s v="Works complete and handed over"/>
    <s v="Works complete and handed over."/>
    <m/>
    <s v="Y"/>
    <d v="2019-06-29T00:00:00"/>
    <d v="2019-06-29T00:00:00"/>
    <m/>
    <m/>
    <m/>
    <m/>
    <m/>
    <s v="Term 2 2019"/>
    <s v="Phase 1"/>
  </r>
  <r>
    <x v="0"/>
    <n v="4493"/>
    <s v="Noumea Public School"/>
    <n v="30"/>
    <s v="Public"/>
    <s v="Blacktown"/>
    <s v="Mount Druitt"/>
    <s v="Metropolitan North"/>
    <s v="Sydney"/>
    <s v="Western Sydney AMU"/>
    <n v="2770"/>
    <n v="12"/>
    <n v="1"/>
    <n v="5"/>
    <n v="0"/>
    <s v="Report Issued"/>
    <m/>
    <n v="2023"/>
    <s v="Term 1"/>
    <n v="5"/>
    <n v="0"/>
    <m/>
    <m/>
    <m/>
    <n v="1"/>
    <x v="0"/>
    <s v="Sufficient capacity available"/>
    <s v="Works complete and handed over"/>
    <s v="Works complete and handed over."/>
    <m/>
    <s v="N"/>
    <d v="2022-05-05T00:00:00"/>
    <d v="2023-02-24T00:00:00"/>
    <m/>
    <m/>
    <m/>
    <m/>
    <m/>
    <s v="Term 1 2023"/>
    <s v="Phase 2"/>
  </r>
  <r>
    <x v="1"/>
    <n v="8201"/>
    <s v="Nowra High School"/>
    <n v="27.5"/>
    <s v="High"/>
    <s v="Shoalhaven"/>
    <s v="South Coast"/>
    <s v="Regional South"/>
    <s v="South Coast"/>
    <s v="Southern NSW AMU"/>
    <n v="2541"/>
    <n v="63"/>
    <n v="8"/>
    <n v="43"/>
    <n v="0"/>
    <s v="Report Issued"/>
    <m/>
    <n v="2021"/>
    <s v="Term 1"/>
    <n v="43"/>
    <n v="0"/>
    <m/>
    <m/>
    <m/>
    <n v="1"/>
    <x v="0"/>
    <s v="Sufficient capacity available"/>
    <s v="Works complete and handed over"/>
    <s v="Works complete and handed over."/>
    <m/>
    <s v="Y"/>
    <d v="2022-02-01T00:00:00"/>
    <d v="2022-11-14T00:00:00"/>
    <m/>
    <m/>
    <m/>
    <m/>
    <m/>
    <s v="Term 1 2021"/>
    <s v="Phase 2"/>
  </r>
  <r>
    <x v="0"/>
    <n v="2771"/>
    <s v="Nulkaba Public School"/>
    <n v="31"/>
    <s v="Public"/>
    <s v="Cessnock"/>
    <s v="Cessnock"/>
    <s v="Regional North"/>
    <s v="HNE (Newcastle)"/>
    <s v="Hunter/Central Coast AMU"/>
    <n v="2325"/>
    <n v="6"/>
    <n v="1"/>
    <n v="1"/>
    <n v="0"/>
    <s v="Report Issued"/>
    <m/>
    <n v="2022"/>
    <s v="Term 1"/>
    <n v="1"/>
    <n v="0"/>
    <m/>
    <m/>
    <m/>
    <n v="1"/>
    <x v="0"/>
    <s v="Sufficient capacity available"/>
    <s v="Works complete and handed over."/>
    <s v="Works complete and handed over."/>
    <m/>
    <s v=" N (part of Solar 3 contract)"/>
    <d v="2021-09-20T00:00:00"/>
    <d v="2021-12-01T00:00:00"/>
    <m/>
    <m/>
    <m/>
    <m/>
    <m/>
    <s v="Term 1 2022"/>
    <s v="Phase 2"/>
  </r>
  <r>
    <x v="0"/>
    <n v="8353"/>
    <s v="Nyngan High School"/>
    <n v="35.5"/>
    <s v="High"/>
    <s v="Bogan"/>
    <s v="Barwon"/>
    <s v="Rural South and West"/>
    <s v="Riverina Western (Dubbo)"/>
    <s v="North Western NSW AMU"/>
    <n v="2825"/>
    <n v="22"/>
    <n v="1"/>
    <n v="17"/>
    <n v="3"/>
    <s v="Report Issued"/>
    <m/>
    <n v="2019"/>
    <s v="Term 2"/>
    <n v="17"/>
    <n v="3"/>
    <m/>
    <m/>
    <m/>
    <n v="1"/>
    <x v="0"/>
    <s v="Sufficient capacity available"/>
    <s v="Works complete and handed over"/>
    <s v="Works complete and handed over."/>
    <m/>
    <s v="Y"/>
    <d v="2021-04-01T00:00:00"/>
    <d v="2021-05-05T00:00:00"/>
    <m/>
    <m/>
    <m/>
    <m/>
    <m/>
    <s v="Term 2 2019"/>
    <s v="Phase 1"/>
  </r>
  <r>
    <x v="0"/>
    <n v="2785"/>
    <s v="Nyngan Public School"/>
    <n v="35.5"/>
    <s v="Public"/>
    <s v="Bogan"/>
    <s v="Barwon"/>
    <s v="Rural South and West"/>
    <s v="Riverina Western (Dubbo)"/>
    <s v="North Western NSW AMU"/>
    <n v="2825"/>
    <n v="14"/>
    <n v="1"/>
    <n v="32"/>
    <n v="2"/>
    <s v="Report Issued"/>
    <m/>
    <n v="2021"/>
    <s v="Term 1"/>
    <n v="32"/>
    <n v="2"/>
    <n v="1"/>
    <n v="1"/>
    <m/>
    <n v="1"/>
    <x v="0"/>
    <s v="Exceeds total current capacity"/>
    <s v="NSWPW and AMU completed final walkthrough on 31/1/25. Contractor issued notice of completion. NSWPW PM to organise handover, handed over 26/3/2025"/>
    <s v="Works complete and handed over."/>
    <m/>
    <s v="Y"/>
    <d v="2024-07-24T00:00:00"/>
    <d v="2025-03-26T00:00:00"/>
    <m/>
    <m/>
    <m/>
    <m/>
    <m/>
    <s v="Term 1 2021"/>
    <s v="Phase 1"/>
  </r>
  <r>
    <x v="1"/>
    <n v="8906"/>
    <s v="Oak Flats High School"/>
    <n v="26"/>
    <s v="High"/>
    <s v="Shellharbour"/>
    <s v="Shellharbour"/>
    <s v="Regional South"/>
    <s v="South Coast"/>
    <s v="Southern NSW AMU"/>
    <n v="2529"/>
    <n v="44"/>
    <n v="3"/>
    <n v="9"/>
    <n v="0"/>
    <s v="Report Issued"/>
    <m/>
    <n v="2022"/>
    <s v="Term 4"/>
    <n v="9"/>
    <n v="0"/>
    <n v="1"/>
    <m/>
    <m/>
    <n v="1"/>
    <x v="0"/>
    <s v="Exceeds total current capacity"/>
    <s v="In construction, 95% work completed. AC system operational. Unflued gas/electric heater removed. Consultant defect inspection completed on 30/6/23. Defect rectification in progress. Commissioning and handover documents received._x000a_All A/C's installed and operational 30-Jun-2023_x000a_All A/C's installed and operational and Defect free 12/2/2024_x000a_Handover completed on 3/4/24"/>
    <s v="Works complete and handed over. "/>
    <m/>
    <m/>
    <s v="30/6/2023 &amp; 12/02/2023 (defect free)"/>
    <d v="2024-04-03T00:00:00"/>
    <m/>
    <m/>
    <m/>
    <m/>
    <m/>
    <s v="Term 4 2022"/>
    <s v="Phase 2"/>
  </r>
  <r>
    <x v="0"/>
    <n v="2791"/>
    <s v="Oaklands Central School"/>
    <n v="34"/>
    <s v="Central"/>
    <s v="Federation"/>
    <s v="Albury"/>
    <s v="Rural South and West"/>
    <s v="Riverina Western (Wagga)"/>
    <s v="Southern NSW AMU"/>
    <n v="2646"/>
    <n v="13"/>
    <n v="1"/>
    <n v="11"/>
    <n v="1"/>
    <s v="Report Issued"/>
    <m/>
    <n v="2019"/>
    <s v="Term 4"/>
    <n v="11"/>
    <n v="1"/>
    <n v="1"/>
    <n v="1"/>
    <m/>
    <n v="1"/>
    <x v="0"/>
    <s v="Exceeds total current capacity"/>
    <s v="Works complete and handed over"/>
    <s v="Works complete and handed over."/>
    <m/>
    <s v="Y"/>
    <d v="2022-10-20T00:00:00"/>
    <d v="2023-03-13T00:00:00"/>
    <m/>
    <m/>
    <m/>
    <m/>
    <m/>
    <s v="Term 4 2019"/>
    <s v="Phase 1"/>
  </r>
  <r>
    <x v="0"/>
    <n v="2794"/>
    <s v="Oakville Public School"/>
    <n v="30"/>
    <s v="Public"/>
    <s v="Hawkesbury"/>
    <s v="Hawkesbury"/>
    <s v="Regional North"/>
    <s v="Sydney"/>
    <s v="Western Sydney AMU"/>
    <n v="2765"/>
    <n v="20"/>
    <n v="1"/>
    <n v="1"/>
    <n v="0"/>
    <s v="Report Issued"/>
    <m/>
    <n v="2023"/>
    <s v="Term 1"/>
    <n v="1"/>
    <n v="0"/>
    <m/>
    <m/>
    <m/>
    <n v="1"/>
    <x v="0"/>
    <s v="Sufficient capacity available"/>
    <s v="Works complete and handed over"/>
    <s v="Works complete and handed over."/>
    <m/>
    <s v="N"/>
    <d v="2022-01-28T00:00:00"/>
    <d v="2022-08-11T00:00:00"/>
    <m/>
    <m/>
    <m/>
    <m/>
    <m/>
    <s v="Term 1 2023"/>
    <s v="Phase 2"/>
  </r>
  <r>
    <x v="3"/>
    <n v="2799"/>
    <s v="Old Bar Public School"/>
    <n v="27.9"/>
    <s v="Public"/>
    <s v="Mid-Coast "/>
    <s v="Myall Lakes"/>
    <s v="Regional North and West"/>
    <s v="HNE (Newcastle)"/>
    <s v="North Coast AMU"/>
    <n v="2430"/>
    <n v="14"/>
    <n v="2"/>
    <n v="7"/>
    <n v="1"/>
    <s v="Report Issued"/>
    <m/>
    <n v="2022"/>
    <s v="Term 2"/>
    <n v="7"/>
    <n v="1"/>
    <m/>
    <m/>
    <m/>
    <n v="1"/>
    <x v="0"/>
    <s v="Sufficient capacity available"/>
    <s v="Works complete and handed over "/>
    <s v="Works complete and handed over."/>
    <m/>
    <s v="Y"/>
    <d v="2023-06-12T00:00:00"/>
    <d v="2023-09-06T00:00:00"/>
    <m/>
    <m/>
    <m/>
    <m/>
    <m/>
    <m/>
    <s v="Phase 2"/>
  </r>
  <r>
    <x v="0"/>
    <n v="2800"/>
    <s v="Old Bonalbo Public School"/>
    <n v="30"/>
    <s v="Public"/>
    <s v="Kyogle"/>
    <s v="Lismore"/>
    <s v="Rural North"/>
    <s v="North Coast"/>
    <s v="North Coast AMU"/>
    <n v="2469"/>
    <n v="2"/>
    <n v="1"/>
    <n v="1"/>
    <n v="1"/>
    <s v="Report Issued"/>
    <m/>
    <n v="2023"/>
    <s v="Term 1"/>
    <n v="1"/>
    <n v="1"/>
    <m/>
    <m/>
    <m/>
    <n v="1"/>
    <x v="0"/>
    <s v="Sufficient capacity available"/>
    <s v="Works complete and handed over"/>
    <s v="Works complete and handed over."/>
    <m/>
    <m/>
    <d v="2021-09-10T00:00:00"/>
    <d v="2023-02-16T00:00:00"/>
    <m/>
    <m/>
    <m/>
    <m/>
    <m/>
    <s v="Term 1 2023"/>
    <s v="Phase 2"/>
  </r>
  <r>
    <x v="0"/>
    <n v="4534"/>
    <s v="Orama Public School"/>
    <n v="30.5"/>
    <s v="Public"/>
    <s v="Bellingen"/>
    <s v="Oxley"/>
    <s v="Rural North"/>
    <s v="n/a"/>
    <s v="North Coast AMU"/>
    <n v="2454"/>
    <n v="2"/>
    <n v="1"/>
    <n v="0"/>
    <n v="0"/>
    <s v="Report Issued"/>
    <n v="1"/>
    <n v="2022"/>
    <s v="Term 2"/>
    <n v="0"/>
    <n v="0"/>
    <m/>
    <m/>
    <m/>
    <m/>
    <x v="1"/>
    <s v="Status not yet known"/>
    <s v="Works complete - no scope"/>
    <s v="Works complete - no scope."/>
    <m/>
    <s v="N/A"/>
    <m/>
    <m/>
    <m/>
    <m/>
    <m/>
    <m/>
    <d v="2020-04-01T00:00:00"/>
    <s v="Term 2 2022"/>
    <s v="Phase 2"/>
  </r>
  <r>
    <x v="0"/>
    <n v="4549"/>
    <s v="Orana Heights Public School"/>
    <n v="33.5"/>
    <s v="Public"/>
    <s v="Western Plains"/>
    <s v="Dubbo"/>
    <s v="Rural South and West"/>
    <s v="Riverina Western (Dubbo)"/>
    <s v="North Western NSW AMU"/>
    <n v="2830"/>
    <n v="33"/>
    <n v="2"/>
    <n v="18"/>
    <n v="1"/>
    <s v="Report Issued"/>
    <m/>
    <n v="2019"/>
    <s v="Term 3"/>
    <n v="18"/>
    <n v="1"/>
    <n v="1"/>
    <m/>
    <m/>
    <n v="1"/>
    <x v="0"/>
    <s v="Sufficient capacity available"/>
    <s v="Works complete and handed over. CCP is project managing school funded works in Blocks A, B &amp; C (i.e. non CCP works). Contract awarded on 20/5/2022. All a/c's installed and operational._x000a_Note 1: Revised offer received from Essential Energy for 399A on 16/3/2022. Max demand rechecked and is below 399A. Therefore, no need for Level 1 power upgrade and also, for new main switchboard._x000a_Note 2: CCP works completed and handed over._x000a_Note 3: Non CCP works completed"/>
    <s v="Works complete and handed over."/>
    <m/>
    <s v="Y"/>
    <d v="2020-06-30T00:00:00"/>
    <d v="2020-12-08T00:00:00"/>
    <m/>
    <m/>
    <m/>
    <m/>
    <m/>
    <s v="Term 3 2019"/>
    <s v="Phase 1"/>
  </r>
  <r>
    <x v="1"/>
    <n v="8134"/>
    <s v="Orange High School"/>
    <n v="28.5"/>
    <s v="High"/>
    <s v="Orange"/>
    <s v="Orange"/>
    <s v="Rural South and West"/>
    <s v="Riverina Western (Bathurst)"/>
    <s v="North Western NSW AMU"/>
    <n v="2800"/>
    <n v="61"/>
    <n v="10"/>
    <n v="51"/>
    <n v="1"/>
    <s v="Report Issued"/>
    <m/>
    <n v="2019"/>
    <s v="Term 4"/>
    <n v="51"/>
    <n v="1"/>
    <n v="1"/>
    <m/>
    <n v="1"/>
    <n v="1"/>
    <x v="0"/>
    <s v="Exceeds total current capacity"/>
    <s v="Works complete and handed over"/>
    <s v="Works complete and handed over."/>
    <m/>
    <s v="Y"/>
    <d v="2023-03-22T00:00:00"/>
    <d v="2023-06-01T00:00:00"/>
    <m/>
    <m/>
    <m/>
    <m/>
    <m/>
    <s v="Term 4 2019"/>
    <s v="Phase 1"/>
  </r>
  <r>
    <x v="0"/>
    <n v="2815"/>
    <s v="Orchard Hills Public School"/>
    <n v="30"/>
    <s v="Public"/>
    <s v="Penrith"/>
    <s v="Londonderry"/>
    <s v="Metropolitan North"/>
    <s v="Sydney"/>
    <s v="Western Sydney AMU"/>
    <n v="2748"/>
    <n v="3"/>
    <n v="1"/>
    <n v="0"/>
    <n v="1"/>
    <s v="Report Issued"/>
    <m/>
    <n v="2023"/>
    <s v="Term 1"/>
    <n v="0"/>
    <n v="1"/>
    <m/>
    <m/>
    <m/>
    <n v="1"/>
    <x v="0"/>
    <s v="Sufficient capacity available"/>
    <s v="Works complete and Handed over"/>
    <s v="Works complete and handed over."/>
    <m/>
    <s v="N"/>
    <d v="2022-05-30T00:00:00"/>
    <d v="2022-10-14T00:00:00"/>
    <m/>
    <m/>
    <m/>
    <m/>
    <m/>
    <s v="Term 1 2023"/>
    <s v="Phase 2"/>
  </r>
  <r>
    <x v="0"/>
    <n v="8455"/>
    <s v="Oxley High School"/>
    <n v="31.5"/>
    <s v="High"/>
    <s v="Tamworth"/>
    <s v="Tamworth"/>
    <s v="Rural North"/>
    <s v="HNE (Tamworth)"/>
    <s v="North Western NSW AMU"/>
    <n v="2340"/>
    <n v="46"/>
    <n v="3"/>
    <n v="35"/>
    <n v="0"/>
    <s v="Report Issued"/>
    <m/>
    <n v="2021"/>
    <s v="Term 4"/>
    <n v="35"/>
    <n v="0"/>
    <s v="SESPP - Tranche 2"/>
    <m/>
    <m/>
    <n v="1"/>
    <x v="0"/>
    <s v="Sufficient capacity available"/>
    <s v="Works complete and handed over"/>
    <s v="Works complete and handed over. School is now part of the Smart Energy Schools Pilot Project (SESPP - Tranche 2). "/>
    <m/>
    <s v="Y"/>
    <d v="2021-10-08T00:00:00"/>
    <d v="2021-10-14T00:00:00"/>
    <m/>
    <m/>
    <m/>
    <m/>
    <m/>
    <s v="Term 4 2021"/>
    <s v="Phase 2"/>
  </r>
  <r>
    <x v="0"/>
    <n v="4055"/>
    <s v="Oxley Park Public School"/>
    <n v="30"/>
    <s v="Public"/>
    <s v="Penrith"/>
    <s v="Londonderry"/>
    <s v="Metropolitan North"/>
    <s v="Sydney"/>
    <s v="Western Sydney AMU"/>
    <n v="2760"/>
    <n v="20"/>
    <n v="1"/>
    <n v="3"/>
    <n v="0"/>
    <s v="Report Issued"/>
    <m/>
    <n v="2023"/>
    <s v="Term 1"/>
    <n v="3"/>
    <n v="0"/>
    <m/>
    <m/>
    <m/>
    <n v="1"/>
    <x v="0"/>
    <s v="Sufficient capacity available"/>
    <s v="Works complete and handed over"/>
    <s v="Works complete and handed over."/>
    <m/>
    <s v="N"/>
    <d v="2022-01-31T00:00:00"/>
    <d v="2022-11-23T00:00:00"/>
    <m/>
    <m/>
    <m/>
    <m/>
    <m/>
    <s v="Term 1 2023"/>
    <s v="Phase 2"/>
  </r>
  <r>
    <x v="0"/>
    <n v="3690"/>
    <s v="Oxley Vale Public School"/>
    <n v="31.5"/>
    <s v="Public"/>
    <s v="Tamworth"/>
    <s v="Tamworth"/>
    <s v="Rural North"/>
    <s v="HNE (Tamworth)"/>
    <s v="North Western NSW AMU"/>
    <n v="2340"/>
    <n v="18"/>
    <n v="1"/>
    <n v="15"/>
    <n v="1"/>
    <s v="Report Issued"/>
    <m/>
    <n v="2021"/>
    <s v="Term 4"/>
    <n v="15"/>
    <n v="1"/>
    <m/>
    <m/>
    <m/>
    <n v="1"/>
    <x v="0"/>
    <s v="Sufficient capacity available"/>
    <s v="Works complete and handed over"/>
    <s v="Works complete and handed over."/>
    <m/>
    <m/>
    <d v="2020-06-30T00:00:00"/>
    <d v="2020-06-03T00:00:00"/>
    <m/>
    <m/>
    <m/>
    <m/>
    <m/>
    <s v="Term 4 2021"/>
    <s v="Phase 1"/>
  </r>
  <r>
    <x v="2"/>
    <n v="1551"/>
    <s v="Pacific Palms Public School"/>
    <n v="27.5"/>
    <s v="Public"/>
    <s v="Mid-Coast"/>
    <s v="Myall Lakes"/>
    <s v="Rural North"/>
    <s v="HNE (Newcastle)"/>
    <s v="North Coast AMU"/>
    <n v="2428"/>
    <n v="9"/>
    <n v="1"/>
    <n v="7"/>
    <n v="1"/>
    <s v="Report Issued"/>
    <m/>
    <n v="2020"/>
    <s v="Term 4"/>
    <n v="7"/>
    <n v="1"/>
    <m/>
    <m/>
    <m/>
    <n v="1"/>
    <x v="0"/>
    <s v="Sufficient capacity available"/>
    <s v="Works complete and handed over "/>
    <s v="Works complete and handed over. Round 2 - no scope school. "/>
    <m/>
    <s v="Y"/>
    <d v="2020-09-30T00:00:00"/>
    <d v="2024-02-20T00:00:00"/>
    <m/>
    <m/>
    <m/>
    <m/>
    <m/>
    <s v="Term 4 2020"/>
    <s v="Phase 1"/>
  </r>
  <r>
    <x v="0"/>
    <n v="3912"/>
    <s v="Palinyewah Public School"/>
    <n v="34.5"/>
    <s v="Public"/>
    <s v="Wentworth"/>
    <s v="Murray"/>
    <s v="Rural South and West"/>
    <s v="n/a"/>
    <s v="North Western NSW AMU"/>
    <n v="2648"/>
    <n v="2"/>
    <n v="1"/>
    <n v="0"/>
    <n v="0"/>
    <s v="Report Issued"/>
    <n v="1"/>
    <n v="2019"/>
    <s v="Term 3"/>
    <n v="0"/>
    <n v="0"/>
    <m/>
    <m/>
    <m/>
    <n v="1"/>
    <x v="1"/>
    <s v="Sufficient capacity available"/>
    <s v="Works complete - no scope"/>
    <s v="Works complete - no scope."/>
    <m/>
    <s v="N/A"/>
    <m/>
    <m/>
    <m/>
    <m/>
    <m/>
    <m/>
    <d v="2020-01-15T00:00:00"/>
    <s v="Term 3 2019"/>
    <s v="Phase 1"/>
  </r>
  <r>
    <x v="0"/>
    <n v="2827"/>
    <s v="Pallamallawa Public School"/>
    <n v="34.5"/>
    <s v="Public"/>
    <s v="Moree Plains"/>
    <s v="Northern Tablelands"/>
    <s v="Rural North"/>
    <s v="HNE (Tamworth)"/>
    <s v="North Western NSW AMU"/>
    <n v="2399"/>
    <n v="5"/>
    <n v="1"/>
    <n v="6"/>
    <n v="1"/>
    <s v="Report Issued"/>
    <m/>
    <n v="2019"/>
    <s v="Term 4"/>
    <n v="6"/>
    <n v="1"/>
    <n v="1"/>
    <n v="1"/>
    <m/>
    <n v="1"/>
    <x v="0"/>
    <s v="Exceeds total current capacity"/>
    <s v="Works complete and handed over"/>
    <s v="Works complete and handed over."/>
    <m/>
    <s v="Y"/>
    <d v="2021-10-28T00:00:00"/>
    <d v="2021-11-10T00:00:00"/>
    <m/>
    <m/>
    <m/>
    <m/>
    <m/>
    <s v="Term 4 2019"/>
    <s v="Phase 1"/>
  </r>
  <r>
    <x v="0"/>
    <n v="4204"/>
    <s v="Parkes East Public School"/>
    <n v="33.5"/>
    <s v="Public"/>
    <s v="Parkes"/>
    <s v="Orange"/>
    <s v="Rural South and West"/>
    <s v="Riverina Western (Bathurst)"/>
    <s v="North Western NSW AMU"/>
    <n v="2870"/>
    <n v="14"/>
    <n v="1"/>
    <n v="11"/>
    <n v="1"/>
    <s v="Report Issued"/>
    <m/>
    <n v="2019"/>
    <s v="Term 3"/>
    <n v="11"/>
    <n v="1"/>
    <m/>
    <m/>
    <m/>
    <n v="1"/>
    <x v="0"/>
    <s v="Sufficient capacity available"/>
    <s v="Works complete and handed over"/>
    <s v="Works complete and handed over."/>
    <m/>
    <s v="Y"/>
    <m/>
    <d v="2021-02-17T00:00:00"/>
    <m/>
    <m/>
    <m/>
    <m/>
    <m/>
    <s v="Term 3 2019"/>
    <s v="Phase 1"/>
  </r>
  <r>
    <x v="0"/>
    <n v="8146"/>
    <s v="Parkes High School"/>
    <n v="33.5"/>
    <s v="High"/>
    <s v="Parkes"/>
    <s v="Orange"/>
    <s v="Rural South and West"/>
    <s v="Riverina Western (Bathurst)"/>
    <s v="North Western NSW AMU"/>
    <n v="2870"/>
    <n v="44"/>
    <n v="2"/>
    <n v="39"/>
    <n v="2"/>
    <s v="Report Issued"/>
    <m/>
    <n v="2019"/>
    <s v="Term 3"/>
    <n v="39"/>
    <n v="2"/>
    <n v="1"/>
    <m/>
    <n v="1"/>
    <n v="1"/>
    <x v="0"/>
    <s v="Exceeds total current capacity"/>
    <s v="Works completed and handed over- Post completion period expired- all works completed. Retention released"/>
    <s v="Works complete and handed over."/>
    <m/>
    <s v="N"/>
    <d v="2024-06-18T00:00:00"/>
    <d v="2024-09-10T00:00:00"/>
    <m/>
    <m/>
    <m/>
    <m/>
    <m/>
    <s v="Term 3 2019"/>
    <s v="Phase 1"/>
  </r>
  <r>
    <x v="0"/>
    <n v="2835"/>
    <s v="Parkes Public School"/>
    <n v="33.5"/>
    <s v="Public"/>
    <s v="Parkes"/>
    <s v="Orange"/>
    <s v="Rural South and West"/>
    <s v="Riverina Western (Bathurst)"/>
    <s v="North Western NSW AMU"/>
    <n v="2870"/>
    <n v="26"/>
    <n v="2"/>
    <n v="21"/>
    <n v="1"/>
    <s v="Report Issued"/>
    <m/>
    <n v="2019"/>
    <s v="Term 4"/>
    <n v="21"/>
    <n v="1"/>
    <m/>
    <m/>
    <m/>
    <n v="1"/>
    <x v="0"/>
    <s v="Sufficient capacity available"/>
    <s v="HVAC - All a/c's operational. Two condensers for library will need to be relocated as current position not ideal which may lead to issues later on (ie after storm events).  Works stalled._x000a_Contractor is Dynatech, who has entered into administration on 2/5/2024. See comments under Canobolas Rural Technology HS._x000a_School handed over on 21/3/2024_x000a_Level 1 works completed"/>
    <s v="Works complete and handed over."/>
    <m/>
    <s v="N"/>
    <d v="2021-05-20T00:00:00"/>
    <d v="2024-03-21T00:00:00"/>
    <m/>
    <m/>
    <m/>
    <m/>
    <m/>
    <s v="Term 4 2019"/>
    <s v="Phase 1"/>
  </r>
  <r>
    <x v="0"/>
    <n v="4413"/>
    <s v="Parkview Public School"/>
    <n v="34"/>
    <s v="Public"/>
    <s v="Leeton"/>
    <s v="Murray"/>
    <s v="Rural South and West"/>
    <s v="Riverina Western (Wagga)"/>
    <s v="Southern NSW AMU"/>
    <n v="2705"/>
    <n v="8"/>
    <n v="1"/>
    <n v="8"/>
    <n v="1"/>
    <s v="Report Issued"/>
    <m/>
    <n v="2019"/>
    <s v="Term 4"/>
    <n v="8"/>
    <n v="1"/>
    <n v="1"/>
    <n v="1"/>
    <m/>
    <n v="1"/>
    <x v="2"/>
    <s v="Exceeds total current capacity"/>
    <s v="24/11/25 HVAC handed over with school and SI NSW.ASP3 design was rejected by supply authority for not being constructable. ASP3 design has been submitted to Essential Energy for certification, will then be resubmitted for a construction/outage date"/>
    <s v="HVAC Works complete and handed over. ASP3 design was rejected by supply authority for not being constructable. ASP3 design has been submitted to Essential Energy for certification, will then be resubmitted for a construction/outage date"/>
    <s v="The HVAC works were handed over on November 2024 and the school was mistakenly closed in the comms reports._x000a_The PM is dealing with an ongoing issue with the ASP3 design not being compliant that has been going back and forth with the design consultant and the supply authority. There has now been an outcome and the design consultant is modifying the ASP3 design to resubmit to the supply authority._x000a_Once this modified design is certified, the ASP1 contractor (contract already awarded) will be submitting a variation for the changes.The estimated variation based on the modified ASP3 design is attached to this email ($36,182.10 ex GST - price of attached quote plus the excluded estimated supply authority fees including the 15% mark up the contractor is entitled to claim and is not included)_x000a_I will need to discuss with the PM what the estimated completion date will be allowing the ASP3 is certified by end of December._x000a_Finally gotten some traction with consultant and redesign of electical upgrade works. Current design was non-constructable as per Essential Energy. Consultant to redsign using taller pole for safety clearances, once approved and certified by EE works will commence and be completed _x000a_The ASP3 redesign for Parkview PS and has been submitted to Essential Energy for determination. PW will await the outcome from EE and book in at the earliest available time EE will allow for construction/outage works. Awaiting handover for February 2026 8/12/25: Deign is still with EE for certification Brad requested the design consultant follow up with EE on status with no reply yet. "/>
    <s v="Y"/>
    <d v="2023-06-07T00:00:00"/>
    <d v="2023-12-15T00:00:00"/>
    <m/>
    <m/>
    <m/>
    <m/>
    <m/>
    <s v="Term 4 2019"/>
    <s v="Phase 1"/>
  </r>
  <r>
    <x v="1"/>
    <n v="3840"/>
    <s v="Parramatta East Public School"/>
    <n v="29"/>
    <s v="Public"/>
    <s v="Parramatta"/>
    <s v="Parramatta"/>
    <s v="Metropolitan South"/>
    <s v="n/a"/>
    <s v="Western Sydney AMU"/>
    <n v="2151"/>
    <n v="8"/>
    <n v="1"/>
    <n v="0"/>
    <n v="0"/>
    <s v="Report Issued"/>
    <n v="1"/>
    <n v="2020"/>
    <s v="Term 4"/>
    <n v="0"/>
    <n v="0"/>
    <m/>
    <m/>
    <m/>
    <m/>
    <x v="1"/>
    <s v="Status not yet known"/>
    <s v="Works complete - no scope"/>
    <s v="Works complete - no scope."/>
    <m/>
    <s v="N/A"/>
    <m/>
    <m/>
    <m/>
    <m/>
    <m/>
    <m/>
    <d v="2020-10-28T00:00:00"/>
    <s v="Term 4 2020"/>
    <s v="Phase 2"/>
  </r>
  <r>
    <x v="0"/>
    <n v="5580"/>
    <s v="Parry School"/>
    <n v="32"/>
    <s v="SSP7-12"/>
    <s v="Tamworth"/>
    <s v="Tamworth"/>
    <s v="Rural North"/>
    <s v="n/a"/>
    <s v="North Western NSW AMU"/>
    <n v="2340"/>
    <n v="4"/>
    <n v="0"/>
    <n v="0"/>
    <n v="0"/>
    <s v="Report Issued"/>
    <n v="1"/>
    <n v="2021"/>
    <s v="Term 2"/>
    <n v="0"/>
    <n v="0"/>
    <m/>
    <m/>
    <m/>
    <m/>
    <x v="1"/>
    <s v="Status not yet known"/>
    <s v="Works complete - no scope"/>
    <s v="Works complete - no scope."/>
    <m/>
    <s v="N/A"/>
    <m/>
    <m/>
    <m/>
    <m/>
    <m/>
    <m/>
    <d v="2020-04-20T00:00:00"/>
    <s v="Term 2 2021"/>
    <s v="Phase 2"/>
  </r>
  <r>
    <x v="0"/>
    <n v="2844"/>
    <s v="Paterson Public School"/>
    <n v="30"/>
    <s v="Public"/>
    <s v="Dungog"/>
    <s v="Upper Hunter"/>
    <s v="Regional North"/>
    <s v="n/a"/>
    <s v="Hunter/Central Coast AMU"/>
    <n v="2421"/>
    <n v="3"/>
    <n v="1"/>
    <n v="0"/>
    <n v="0"/>
    <s v="Report Issued"/>
    <n v="1"/>
    <n v="2023"/>
    <s v="Term 1"/>
    <n v="0"/>
    <n v="0"/>
    <m/>
    <m/>
    <m/>
    <m/>
    <x v="1"/>
    <s v="Status not yet known"/>
    <s v="Works complete - no scope"/>
    <s v="Works complete - no scope."/>
    <m/>
    <s v="N/A"/>
    <m/>
    <m/>
    <m/>
    <m/>
    <m/>
    <m/>
    <d v="2020-04-01T00:00:00"/>
    <s v="Term 1 2023"/>
    <s v="Phase 2"/>
  </r>
  <r>
    <x v="0"/>
    <n v="2848"/>
    <s v="Peak Hill Central School"/>
    <n v="34"/>
    <s v="Central"/>
    <s v="Parkes"/>
    <s v="Orange"/>
    <s v="Rural South and West"/>
    <s v="Riverina Western (Bathurst)"/>
    <s v="North Western NSW AMU"/>
    <n v="2869"/>
    <n v="18"/>
    <n v="4"/>
    <n v="18"/>
    <n v="4"/>
    <s v="Report Issued"/>
    <m/>
    <n v="2018"/>
    <s v="Term 4"/>
    <n v="18"/>
    <n v="4"/>
    <m/>
    <m/>
    <m/>
    <n v="1"/>
    <x v="0"/>
    <s v="Sufficient capacity available"/>
    <s v="Works complete and handed over"/>
    <s v="Works complete and handed over."/>
    <m/>
    <s v="Y"/>
    <m/>
    <d v="2019-10-25T00:00:00"/>
    <m/>
    <m/>
    <m/>
    <m/>
    <m/>
    <s v="Term 4 2018"/>
    <s v="Phase 1"/>
  </r>
  <r>
    <x v="0"/>
    <n v="8525"/>
    <s v="Peel High School"/>
    <n v="32"/>
    <s v="High"/>
    <s v="Tamworth"/>
    <s v="Tamworth"/>
    <s v="Rural North"/>
    <s v="HNE (Tamworth)"/>
    <s v="North Western NSW AMU"/>
    <n v="2340"/>
    <n v="34"/>
    <n v="1"/>
    <n v="33"/>
    <n v="0"/>
    <s v="Report Issued"/>
    <m/>
    <n v="2021"/>
    <s v="Term 3"/>
    <n v="33"/>
    <n v="0"/>
    <s v="SESPP - Tranche 2"/>
    <m/>
    <m/>
    <n v="1"/>
    <x v="0"/>
    <s v="Sufficient capacity available"/>
    <s v="Works complete and handed over"/>
    <s v="Works complete and handed over. School is now part of the Smart Energy Schools Pilot Project (SESPP - Tranche 2). "/>
    <m/>
    <s v="Y"/>
    <d v="2022-07-26T00:00:00"/>
    <d v="2022-07-26T00:00:00"/>
    <m/>
    <m/>
    <m/>
    <m/>
    <m/>
    <s v="Term 3 2021"/>
    <s v="Phase 2"/>
  </r>
  <r>
    <x v="0"/>
    <n v="2855"/>
    <s v="Pelaw Main Public School"/>
    <n v="30"/>
    <s v="Public"/>
    <s v="Cessnock"/>
    <s v="Cessnock"/>
    <s v="Regional North"/>
    <s v="HNE (Newcastle)"/>
    <s v="Hunter/Central Coast AMU"/>
    <n v="2327"/>
    <n v="6"/>
    <n v="1"/>
    <n v="2"/>
    <n v="0"/>
    <s v="Report Issued"/>
    <m/>
    <n v="2023"/>
    <s v="Term 1"/>
    <n v="2"/>
    <n v="0"/>
    <m/>
    <m/>
    <m/>
    <n v="1"/>
    <x v="0"/>
    <s v="Sufficient capacity available"/>
    <s v="Works complete and handed over"/>
    <s v="Works complete and handed over."/>
    <m/>
    <s v="Y"/>
    <d v="2022-02-02T00:00:00"/>
    <d v="2022-05-31T00:00:00"/>
    <m/>
    <m/>
    <m/>
    <m/>
    <m/>
    <s v="Term 1 2023"/>
    <s v="Phase 2"/>
  </r>
  <r>
    <x v="0"/>
    <n v="8163"/>
    <s v="Penrith High School"/>
    <n v="30"/>
    <s v="High"/>
    <s v="Penrith"/>
    <s v="Penrith"/>
    <s v="Metropolitan North"/>
    <s v="Sydney"/>
    <s v="Western Sydney AMU"/>
    <n v="2750"/>
    <n v="55"/>
    <n v="4"/>
    <n v="34"/>
    <n v="0"/>
    <s v="Report Issued"/>
    <m/>
    <n v="2018"/>
    <s v="Term 4"/>
    <n v="34"/>
    <n v="0"/>
    <m/>
    <m/>
    <m/>
    <n v="1"/>
    <x v="0"/>
    <s v="Sufficient capacity available"/>
    <s v="Works complete and handed over"/>
    <s v="Works complete and handed over."/>
    <m/>
    <s v="Y"/>
    <d v="2019-06-03T00:00:00"/>
    <d v="2019-06-03T00:00:00"/>
    <m/>
    <m/>
    <m/>
    <m/>
    <m/>
    <s v="Term 4 2018"/>
    <s v="Phase 1"/>
  </r>
  <r>
    <x v="0"/>
    <n v="5752"/>
    <s v="Penrith Lakes Environmental Education Centre"/>
    <n v="30"/>
    <s v="Fsc"/>
    <s v="Penrith"/>
    <s v="Penrith"/>
    <s v="Metropolitan North"/>
    <s v="n/a"/>
    <s v="Western Sydney AMU"/>
    <n v="2749"/>
    <s v="-"/>
    <s v="-"/>
    <n v="0"/>
    <n v="0"/>
    <s v="Report Issued"/>
    <n v="1"/>
    <n v="2023"/>
    <s v="Term 1"/>
    <n v="0"/>
    <n v="0"/>
    <m/>
    <m/>
    <m/>
    <m/>
    <x v="1"/>
    <s v="Status not yet known"/>
    <s v="After extensive investigations the Cooler Classrooms Programs has identified that Penrith Lakes Environmental Education Centre currently has fit for purpose air conditioning and that there is no scope of works (02/04/2020)."/>
    <s v="Works complete - no scope. "/>
    <m/>
    <s v="N/A"/>
    <m/>
    <m/>
    <m/>
    <m/>
    <m/>
    <m/>
    <d v="2020-04-02T00:00:00"/>
    <s v="Term 1 2023"/>
    <s v="Phase 2"/>
  </r>
  <r>
    <x v="0"/>
    <n v="2859"/>
    <s v="Penrith Public School"/>
    <n v="30"/>
    <s v="Public"/>
    <s v="Penrith"/>
    <s v="Penrith"/>
    <s v="Metropolitan North"/>
    <s v="Sydney"/>
    <s v="Western Sydney AMU"/>
    <n v="2750"/>
    <n v="21"/>
    <n v="1"/>
    <n v="20"/>
    <n v="1"/>
    <s v="Report Issued"/>
    <m/>
    <n v="2023"/>
    <s v="Term 1"/>
    <n v="20"/>
    <n v="1"/>
    <m/>
    <m/>
    <m/>
    <n v="1"/>
    <x v="0"/>
    <s v="Sufficient capacity available"/>
    <s v="Works complete and handed over"/>
    <s v="Works complete and handed over."/>
    <m/>
    <s v="N"/>
    <d v="2022-01-27T00:00:00"/>
    <d v="2022-10-19T00:00:00"/>
    <m/>
    <m/>
    <m/>
    <m/>
    <m/>
    <s v="Term 1 2023"/>
    <s v="Phase 2"/>
  </r>
  <r>
    <x v="0"/>
    <n v="4138"/>
    <s v="Penrith South Public School"/>
    <n v="30"/>
    <s v="Public"/>
    <s v="Penrith"/>
    <s v="Penrith"/>
    <s v="Metropolitan North"/>
    <s v="Sydney"/>
    <s v="Western Sydney AMU"/>
    <n v="2750"/>
    <n v="29"/>
    <n v="2"/>
    <n v="28"/>
    <n v="0"/>
    <s v="Report Issued"/>
    <m/>
    <n v="2018"/>
    <s v="Term 4"/>
    <n v="28"/>
    <n v="0"/>
    <m/>
    <m/>
    <m/>
    <n v="1"/>
    <x v="0"/>
    <s v="Sufficient capacity available"/>
    <s v="Works complete and handed over"/>
    <s v="Works complete and handed over."/>
    <m/>
    <s v="Y"/>
    <d v="2019-05-02T00:00:00"/>
    <d v="2019-05-02T00:00:00"/>
    <m/>
    <m/>
    <m/>
    <m/>
    <m/>
    <s v="Term 4 2018"/>
    <s v="Phase 1"/>
  </r>
  <r>
    <x v="0"/>
    <n v="5761"/>
    <s v="Penrith Valley School"/>
    <n v="30"/>
    <s v="Learning-Ctr"/>
    <s v="Penrith"/>
    <s v="Londonderry"/>
    <s v="Metropolitan North"/>
    <s v="Sydney"/>
    <s v="Western Sydney AMU"/>
    <n v="2747"/>
    <n v="11"/>
    <n v="1"/>
    <n v="1"/>
    <n v="0"/>
    <s v="Report Issued"/>
    <m/>
    <n v="2023"/>
    <s v="Term 1"/>
    <n v="1"/>
    <n v="0"/>
    <m/>
    <m/>
    <m/>
    <n v="1"/>
    <x v="0"/>
    <s v="Sufficient capacity available"/>
    <s v="Works complete and handed over"/>
    <s v="Works complete and handed over."/>
    <m/>
    <s v="N"/>
    <d v="2022-01-31T00:00:00"/>
    <d v="2022-10-13T00:00:00"/>
    <m/>
    <m/>
    <m/>
    <m/>
    <m/>
    <s v="Term 1 2023"/>
    <s v="Phase 2"/>
  </r>
  <r>
    <x v="1"/>
    <n v="5666"/>
    <s v="Peterborough School"/>
    <n v="26"/>
    <s v="SSPK-12"/>
    <s v="Shellharbour"/>
    <s v="Shellharbour"/>
    <s v="Regional South"/>
    <s v="n/a"/>
    <s v="Southern NSW AMU"/>
    <n v="2528"/>
    <n v="16"/>
    <n v="1"/>
    <n v="0"/>
    <n v="0"/>
    <s v="Report Issued"/>
    <n v="1"/>
    <n v="2023"/>
    <s v="Term 2"/>
    <n v="0"/>
    <n v="0"/>
    <m/>
    <m/>
    <m/>
    <n v="1"/>
    <x v="1"/>
    <s v="Sufficient capacity available"/>
    <s v="Works complete - no scope"/>
    <s v="Works complete - no scope."/>
    <m/>
    <s v="N/A"/>
    <m/>
    <m/>
    <m/>
    <m/>
    <m/>
    <m/>
    <d v="2021-02-26T00:00:00"/>
    <s v="Term 2 2023"/>
    <s v="Phase 2"/>
  </r>
  <r>
    <x v="1"/>
    <n v="8377"/>
    <s v="Picnic Point High School"/>
    <n v="28.5"/>
    <s v="High"/>
    <s v="Canterbury-Bankstown"/>
    <s v="East Hills"/>
    <s v="Metropolitan South"/>
    <s v="Sydney"/>
    <s v="South Western Sydney AMU"/>
    <n v="2213"/>
    <n v="55"/>
    <n v="1"/>
    <n v="36"/>
    <n v="0"/>
    <s v="Report Issued"/>
    <m/>
    <n v="2020"/>
    <s v="Term 4"/>
    <n v="36"/>
    <n v="0"/>
    <m/>
    <m/>
    <m/>
    <n v="1"/>
    <x v="0"/>
    <s v="Sufficient capacity available"/>
    <s v="Works complete and handed over"/>
    <s v="Works complete and handed over."/>
    <m/>
    <s v="N"/>
    <d v="2021-07-13T00:00:00"/>
    <d v="2021-07-13T00:00:00"/>
    <m/>
    <m/>
    <m/>
    <m/>
    <m/>
    <s v="Term 4 2020"/>
    <s v="Phase 1"/>
  </r>
  <r>
    <x v="0"/>
    <n v="2870"/>
    <s v="Pilliga Public School"/>
    <n v="35"/>
    <s v="Public"/>
    <s v="Narrabri"/>
    <s v="Barwon"/>
    <s v="Rural North"/>
    <s v="HNE (Tamworth)"/>
    <s v="North Western NSW AMU"/>
    <n v="2388"/>
    <n v="4"/>
    <n v="0"/>
    <n v="1"/>
    <n v="1"/>
    <s v="Report Issued"/>
    <m/>
    <n v="2019"/>
    <s v="Term 2"/>
    <n v="1"/>
    <n v="1"/>
    <m/>
    <m/>
    <m/>
    <n v="1"/>
    <x v="0"/>
    <s v="Sufficient capacity available"/>
    <s v="Works complete and handed over"/>
    <s v="Works complete and handed over."/>
    <m/>
    <s v="Y"/>
    <d v="2020-02-06T00:00:00"/>
    <d v="2020-02-06T00:00:00"/>
    <m/>
    <m/>
    <m/>
    <m/>
    <m/>
    <s v="Term 2 2019"/>
    <s v="Phase 1"/>
  </r>
  <r>
    <x v="0"/>
    <n v="2884"/>
    <s v="Pitt Town Public School"/>
    <n v="30"/>
    <s v="Public"/>
    <s v="Hawkesbury"/>
    <s v="Hawkesbury"/>
    <s v="Regional North"/>
    <s v="n/a"/>
    <s v="Western Sydney AMU"/>
    <n v="2756"/>
    <n v="6"/>
    <n v="0"/>
    <n v="0"/>
    <n v="0"/>
    <s v="Report Issued"/>
    <n v="1"/>
    <n v="2023"/>
    <s v="Term 1"/>
    <n v="0"/>
    <n v="0"/>
    <m/>
    <m/>
    <m/>
    <m/>
    <x v="1"/>
    <s v="Status not yet known"/>
    <s v="Works complete - no scope"/>
    <s v="Works complete - no scope."/>
    <m/>
    <s v="N/A"/>
    <m/>
    <m/>
    <m/>
    <m/>
    <m/>
    <m/>
    <d v="2020-04-01T00:00:00"/>
    <s v="Term 1 2023"/>
    <s v="Phase 2"/>
  </r>
  <r>
    <x v="0"/>
    <n v="2886"/>
    <s v="Pleasant Hills Public School"/>
    <n v="33"/>
    <s v="Public"/>
    <s v="Lockhart"/>
    <s v="Wagga Wagga"/>
    <s v="Rural South and West"/>
    <s v="Riverina Western (Wagga)"/>
    <s v="Southern NSW AMU"/>
    <n v="2658"/>
    <n v="1"/>
    <n v="1"/>
    <n v="2"/>
    <n v="0"/>
    <s v="Report Issued"/>
    <m/>
    <n v="2020"/>
    <s v="Term 4"/>
    <n v="2"/>
    <n v="0"/>
    <m/>
    <m/>
    <m/>
    <n v="1"/>
    <x v="0"/>
    <s v="Sufficient capacity available"/>
    <s v="Works complete and handed over"/>
    <s v="Works complete and handed over."/>
    <m/>
    <s v="Y"/>
    <d v="2024-10-23T00:00:00"/>
    <d v="2025-07-02T00:00:00"/>
    <m/>
    <m/>
    <m/>
    <m/>
    <m/>
    <s v="Term 4 2020"/>
    <s v="Phase 2"/>
  </r>
  <r>
    <x v="1"/>
    <n v="5754"/>
    <s v="Plumpton House School"/>
    <n v="29.5"/>
    <s v="SSPK-12"/>
    <s v="Blacktown"/>
    <s v="Mount Druitt"/>
    <s v="Metropolitan North"/>
    <s v="Sydney"/>
    <s v="Western Sydney AMU"/>
    <n v="2761"/>
    <n v="6"/>
    <n v="1"/>
    <n v="1"/>
    <n v="0"/>
    <s v="Report Issued"/>
    <m/>
    <n v="2019"/>
    <s v="Term 4"/>
    <n v="1"/>
    <n v="0"/>
    <m/>
    <m/>
    <m/>
    <n v="1"/>
    <x v="0"/>
    <s v="Sufficient capacity available"/>
    <s v="Works complete and handed over"/>
    <s v="Works complete and handed over."/>
    <m/>
    <s v="N"/>
    <d v="2020-07-17T00:00:00"/>
    <d v="2020-10-13T00:00:00"/>
    <m/>
    <m/>
    <m/>
    <m/>
    <m/>
    <s v="Term 4 2019"/>
    <s v="Phase 1"/>
  </r>
  <r>
    <x v="4"/>
    <n v="2887"/>
    <s v="Plumpton Public School"/>
    <n v="29.5"/>
    <s v="Public"/>
    <s v="Blacktown"/>
    <s v="Mount Druitt"/>
    <s v="Metropolitan South and West"/>
    <s v="Sydney"/>
    <s v="Western Sydney AMU"/>
    <n v="2761"/>
    <n v="19"/>
    <n v="2"/>
    <n v="8"/>
    <n v="1"/>
    <s v="Report Issued"/>
    <m/>
    <n v="2022"/>
    <s v="Term 1"/>
    <n v="8"/>
    <n v="1"/>
    <m/>
    <m/>
    <m/>
    <n v="1"/>
    <x v="0"/>
    <s v="Sufficient capacity available"/>
    <s v="Works complete and handed over"/>
    <s v="Works complete and handed over."/>
    <m/>
    <m/>
    <d v="2023-05-31T00:00:00"/>
    <d v="2023-09-21T00:00:00"/>
    <m/>
    <m/>
    <m/>
    <m/>
    <m/>
    <m/>
    <s v="Phase 2"/>
  </r>
  <r>
    <x v="1"/>
    <n v="4050"/>
    <s v="Point Clare Public School"/>
    <n v="27.5"/>
    <s v="Public"/>
    <s v="Central Coast"/>
    <s v="Gosford"/>
    <s v="Regional North"/>
    <s v="HNE (Newcastle)"/>
    <s v="Hunter/Central Coast AMU"/>
    <n v="2250"/>
    <n v="20"/>
    <n v="1"/>
    <n v="3"/>
    <n v="0"/>
    <s v="Report Issued"/>
    <m/>
    <n v="2022"/>
    <s v="Term 3"/>
    <n v="3"/>
    <n v="0"/>
    <m/>
    <m/>
    <m/>
    <n v="1"/>
    <x v="0"/>
    <s v="Sufficient capacity available"/>
    <s v="Works complete and handed over"/>
    <s v="Works complete and handed over."/>
    <m/>
    <s v="N"/>
    <d v="2022-06-05T00:00:00"/>
    <d v="2022-06-05T00:00:00"/>
    <m/>
    <m/>
    <m/>
    <m/>
    <m/>
    <s v="Term 3 2022"/>
    <s v="Phase 2"/>
  </r>
  <r>
    <x v="0"/>
    <n v="2893"/>
    <s v="Pomona Public School"/>
    <n v="34"/>
    <s v="Public"/>
    <s v="Wentworth"/>
    <s v="Murray"/>
    <s v="Rural South and West"/>
    <s v="n/a"/>
    <s v="North Western NSW AMU"/>
    <n v="2648"/>
    <n v="4"/>
    <n v="0"/>
    <n v="0"/>
    <n v="0"/>
    <s v="Report Issued"/>
    <n v="1"/>
    <n v="2019"/>
    <s v="Term 4"/>
    <n v="0"/>
    <n v="0"/>
    <m/>
    <m/>
    <m/>
    <m/>
    <x v="1"/>
    <s v="Sufficient capacity available"/>
    <s v="Works complete - no scope"/>
    <s v="Works complete - no scope."/>
    <m/>
    <s v="N/A"/>
    <m/>
    <m/>
    <m/>
    <m/>
    <m/>
    <m/>
    <d v="2020-01-15T00:00:00"/>
    <s v="Term 4 2019"/>
    <s v="Phase 1"/>
  </r>
  <r>
    <x v="0"/>
    <n v="2895"/>
    <s v="Pooncarie Public School"/>
    <n v="34"/>
    <s v="Public"/>
    <s v="Wentworth"/>
    <s v="Murray"/>
    <s v="Rural South and West"/>
    <s v="Riverina Western (Wagga)"/>
    <s v="North Western NSW AMU"/>
    <n v="2648"/>
    <n v="3"/>
    <n v="1"/>
    <n v="1"/>
    <n v="0"/>
    <s v="Report Issued"/>
    <m/>
    <n v="2019"/>
    <s v="Term 4"/>
    <n v="1"/>
    <n v="0"/>
    <m/>
    <m/>
    <m/>
    <n v="1"/>
    <x v="0"/>
    <s v="Sufficient capacity available"/>
    <s v="Works complete and handed over"/>
    <s v="Works complete and handed over."/>
    <m/>
    <s v="N"/>
    <d v="2020-09-07T00:00:00"/>
    <d v="2020-09-07T00:00:00"/>
    <m/>
    <m/>
    <m/>
    <m/>
    <m/>
    <s v="Term 4 2019"/>
    <s v="Phase 1"/>
  </r>
  <r>
    <x v="1"/>
    <n v="2896"/>
    <s v="Port Kembla Public School"/>
    <n v="26"/>
    <s v="Public"/>
    <s v="Wollongong"/>
    <s v="Wollongong"/>
    <s v="Regional South"/>
    <s v="South Coast"/>
    <s v="Southern NSW AMU"/>
    <n v="2505"/>
    <n v="10"/>
    <n v="3"/>
    <n v="10"/>
    <n v="1"/>
    <s v="Report Issued"/>
    <m/>
    <n v="2022"/>
    <s v="Term 3"/>
    <n v="10"/>
    <n v="1"/>
    <m/>
    <m/>
    <m/>
    <n v="1"/>
    <x v="0"/>
    <s v="Sufficient capacity available"/>
    <s v="Contractor completed rectification of defective AC units 6OCT23. Works to complete defects underway (cable tray, OAF’s, Corroded fixings) - Surelinc - All classrooms are now running as per CCP control. Sign off and walk through to be organised next week_x000a_All A/C's installed and operational 25/2/2022 &amp; 27/02/2024 (defect free). School still experiencing issues - handover not accepted. Formal meeting occurred 27/2/2024"/>
    <s v="Works complete and handed over."/>
    <m/>
    <s v="Y"/>
    <s v="25/05/2022 &amp; 27/2/2024 (defect free)"/>
    <d v="2024-02-27T00:00:00"/>
    <m/>
    <m/>
    <m/>
    <m/>
    <m/>
    <s v="Term 3 2022"/>
    <s v="Phase 2"/>
  </r>
  <r>
    <x v="1"/>
    <n v="3578"/>
    <s v="Pottsville Beach Public School"/>
    <n v="29"/>
    <s v="Public"/>
    <s v="Tweed"/>
    <s v="Tweed"/>
    <s v="Rural North"/>
    <s v="North Coast"/>
    <s v="North Coast AMU"/>
    <n v="2489"/>
    <n v="28"/>
    <n v="1"/>
    <n v="7"/>
    <n v="0"/>
    <s v="Report Issued"/>
    <m/>
    <n v="2019"/>
    <s v="Term 4"/>
    <n v="7"/>
    <n v="0"/>
    <m/>
    <m/>
    <m/>
    <n v="1"/>
    <x v="0"/>
    <s v="Sufficient capacity available"/>
    <s v="Works complete and handed over"/>
    <s v="Works complete and handed over."/>
    <m/>
    <s v="N"/>
    <d v="2020-07-02T00:00:00"/>
    <d v="2020-07-02T00:00:00"/>
    <m/>
    <m/>
    <m/>
    <m/>
    <m/>
    <s v="Term 4 2019"/>
    <s v="Phase 1"/>
  </r>
  <r>
    <x v="1"/>
    <n v="8560"/>
    <s v="Prairiewood High School"/>
    <n v="29"/>
    <s v="High"/>
    <s v="Fairfield"/>
    <s v="Prospect"/>
    <s v="Regional South"/>
    <s v="Sydney"/>
    <s v="South Western Sydney AMU"/>
    <n v="2176"/>
    <n v="61"/>
    <n v="1"/>
    <n v="24"/>
    <n v="6"/>
    <s v="Report Issued"/>
    <m/>
    <n v="2019"/>
    <s v="Term 3"/>
    <n v="24"/>
    <n v="6"/>
    <m/>
    <m/>
    <m/>
    <n v="1"/>
    <x v="0"/>
    <s v="Sufficient capacity available"/>
    <s v="Works complete and handed over"/>
    <s v="Works complete and handed over."/>
    <m/>
    <s v="N"/>
    <d v="2020-11-16T00:00:00"/>
    <d v="2021-04-16T00:00:00"/>
    <m/>
    <m/>
    <m/>
    <m/>
    <m/>
    <s v="Term 3 2019"/>
    <s v="Phase 1"/>
  </r>
  <r>
    <x v="0"/>
    <n v="2900"/>
    <s v="Premer Public School"/>
    <n v="32"/>
    <s v="Public"/>
    <s v="Liverpool Plains"/>
    <s v="Upper Hunter"/>
    <s v="Rural North"/>
    <s v="HNE (Tamworth)"/>
    <s v="North Western NSW AMU"/>
    <n v="2381"/>
    <n v="2"/>
    <n v="1"/>
    <n v="2"/>
    <n v="1"/>
    <s v="Report Issued"/>
    <m/>
    <n v="2021"/>
    <s v="Term 3"/>
    <n v="2"/>
    <n v="1"/>
    <n v="1"/>
    <m/>
    <m/>
    <n v="1"/>
    <x v="0"/>
    <s v="Exceeds total current capacity"/>
    <s v="&quot;Works completed and in DLP._x000a_Level 1 works completed. Certification to be submitted."/>
    <s v="Works complete and handed over. "/>
    <m/>
    <s v="Y"/>
    <d v="2023-04-19T00:00:00"/>
    <d v="2023-07-25T00:00:00"/>
    <m/>
    <m/>
    <m/>
    <m/>
    <m/>
    <s v="Term 3 2021"/>
    <s v="Phase 2"/>
  </r>
  <r>
    <x v="1"/>
    <n v="8184"/>
    <s v="Punchbowl Boys High School"/>
    <n v="28"/>
    <s v="High"/>
    <s v="Canterbury-Bankstown"/>
    <s v="Lakemba"/>
    <s v="Metropolitan South"/>
    <s v="Sydney"/>
    <s v="South Western Sydney AMU"/>
    <n v="2196"/>
    <n v="50"/>
    <n v="3"/>
    <n v="35"/>
    <n v="1"/>
    <s v="Report Issued"/>
    <m/>
    <n v="2020"/>
    <s v="Term 3"/>
    <n v="35"/>
    <n v="1"/>
    <n v="1"/>
    <m/>
    <m/>
    <n v="1"/>
    <x v="0"/>
    <s v="Exceeds total current capacity"/>
    <s v="Works complete and handed over."/>
    <s v="Works complete and handed over."/>
    <m/>
    <s v="N"/>
    <d v="2023-03-14T00:00:00"/>
    <d v="2023-08-14T00:00:00"/>
    <m/>
    <m/>
    <m/>
    <m/>
    <m/>
    <s v="Term 3 2020"/>
    <s v="Phase 2"/>
  </r>
  <r>
    <x v="1"/>
    <n v="2917"/>
    <s v="Quaama Public School"/>
    <n v="26.5"/>
    <s v="Public"/>
    <s v="Bega Valley"/>
    <s v="Bega"/>
    <s v="Rural South and West"/>
    <s v="South Coast"/>
    <s v="Southern NSW AMU"/>
    <n v="2550"/>
    <n v="5"/>
    <n v="1"/>
    <n v="1"/>
    <n v="1"/>
    <s v="Report Issued"/>
    <m/>
    <n v="2023"/>
    <s v="Term 1"/>
    <n v="1"/>
    <n v="1"/>
    <m/>
    <m/>
    <m/>
    <n v="1"/>
    <x v="0"/>
    <s v="Sufficient capacity available"/>
    <s v="Works complete and handed over on 23/2/23."/>
    <s v="Works complete and handed over."/>
    <m/>
    <s v="Y"/>
    <d v="2022-02-01T00:00:00"/>
    <d v="2023-02-23T00:00:00"/>
    <m/>
    <m/>
    <m/>
    <m/>
    <m/>
    <s v="Term 1 2023"/>
    <s v="Phase 2"/>
  </r>
  <r>
    <x v="4"/>
    <n v="4212"/>
    <s v="Quakers Hill East Public School"/>
    <n v="29.5"/>
    <s v="Public"/>
    <s v="Blacktown"/>
    <s v="Riverstone"/>
    <s v="Metropolitan North"/>
    <s v="Sydney"/>
    <s v="Western Sydney AMU"/>
    <n v="2763"/>
    <n v="9"/>
    <n v="0"/>
    <n v="0"/>
    <n v="1"/>
    <s v="Report Issued"/>
    <m/>
    <n v="2022"/>
    <s v="Term 1"/>
    <n v="0"/>
    <n v="1"/>
    <m/>
    <m/>
    <m/>
    <n v="1"/>
    <x v="0"/>
    <s v="Sufficient capacity available"/>
    <s v="Works complete and handed over."/>
    <s v="Works complete and handed over."/>
    <m/>
    <m/>
    <d v="2023-10-27T00:00:00"/>
    <d v="2024-03-27T00:00:00"/>
    <m/>
    <m/>
    <m/>
    <m/>
    <d v="2022-08-23T00:00:00"/>
    <m/>
    <s v="Phase 2"/>
  </r>
  <r>
    <x v="1"/>
    <n v="8594"/>
    <s v="Quakers Hill High School"/>
    <n v="29.5"/>
    <s v="High"/>
    <s v="Blacktown"/>
    <s v="Riverstone"/>
    <s v="Metropolitan North"/>
    <s v="Sydney"/>
    <s v="Western Sydney AMU"/>
    <n v="2763"/>
    <n v="50"/>
    <n v="6"/>
    <n v="44"/>
    <n v="0"/>
    <s v="Report Issued"/>
    <m/>
    <n v="2019"/>
    <s v="Term 4"/>
    <n v="44"/>
    <n v="0"/>
    <m/>
    <m/>
    <m/>
    <n v="1"/>
    <x v="0"/>
    <s v="Sufficient capacity available"/>
    <s v="Works complete and handed over"/>
    <s v="Works complete and handed over."/>
    <m/>
    <s v="Y"/>
    <d v="2021-03-17T00:00:00"/>
    <d v="2021-03-17T00:00:00"/>
    <m/>
    <m/>
    <m/>
    <m/>
    <m/>
    <s v="Term 4 2019"/>
    <s v="Phase 1"/>
  </r>
  <r>
    <x v="1"/>
    <n v="2918"/>
    <s v="Quakers Hill Public School"/>
    <n v="29.5"/>
    <s v="Public"/>
    <s v="Blacktown"/>
    <s v="Blacktown"/>
    <s v="Metropolitan North"/>
    <s v="n/a"/>
    <s v="Western Sydney AMU"/>
    <n v="2763"/>
    <n v="25"/>
    <n v="1"/>
    <n v="0"/>
    <n v="0"/>
    <s v="Report Issued"/>
    <n v="1"/>
    <n v="2020"/>
    <s v="Term 2"/>
    <n v="0"/>
    <n v="0"/>
    <m/>
    <m/>
    <m/>
    <m/>
    <x v="1"/>
    <s v="Sufficient capacity available"/>
    <s v="Works complete - no scope. Principal confirmed on 29/04/2019 that the school is no longer part of the program. School funded A/C installed."/>
    <s v="Works complete - no scope. Principal confirmed on 29/04/2019 that the school is no longer part of the program. School funded A/C installed."/>
    <m/>
    <s v="N/A"/>
    <m/>
    <m/>
    <m/>
    <m/>
    <m/>
    <m/>
    <d v="2020-01-15T00:00:00"/>
    <s v="Term 2 2020"/>
    <s v="Phase 1"/>
  </r>
  <r>
    <x v="0"/>
    <n v="2919"/>
    <s v="Quambone Public School"/>
    <n v="35"/>
    <s v="Public"/>
    <s v="Coonamble"/>
    <s v="Barwon"/>
    <s v="Rural North"/>
    <s v="Riverina Western (Dubbo)"/>
    <s v="North Western NSW AMU"/>
    <n v="2831"/>
    <n v="2"/>
    <n v="1"/>
    <n v="2"/>
    <n v="1"/>
    <s v="Report Issued"/>
    <m/>
    <n v="2019"/>
    <s v="Term 2"/>
    <n v="2"/>
    <n v="1"/>
    <m/>
    <m/>
    <m/>
    <n v="1"/>
    <x v="0"/>
    <s v="Sufficient capacity available"/>
    <s v="Works complete and handed over"/>
    <s v="Works complete and handed over."/>
    <m/>
    <s v="Y"/>
    <d v="2020-12-23T00:00:00"/>
    <d v="2022-11-10T00:00:00"/>
    <m/>
    <m/>
    <m/>
    <m/>
    <m/>
    <s v="Term 2 2019"/>
    <s v="Phase 1"/>
  </r>
  <r>
    <x v="0"/>
    <n v="2920"/>
    <s v="Quandialla Public School"/>
    <n v="34"/>
    <s v="Public"/>
    <s v="Weddin"/>
    <s v="Cootamundra"/>
    <s v="Rural South and West"/>
    <s v="Riverina Western (Wagga)"/>
    <s v="North Western NSW AMU"/>
    <n v="2721"/>
    <n v="9"/>
    <n v="2"/>
    <n v="9"/>
    <n v="2"/>
    <s v="Report Issued"/>
    <m/>
    <n v="2019"/>
    <s v="Term 3"/>
    <n v="9"/>
    <n v="2"/>
    <n v="1"/>
    <n v="1"/>
    <m/>
    <n v="1"/>
    <x v="0"/>
    <s v="Exceeds total current capacity"/>
    <s v="Works complete and handed over"/>
    <s v="Works complete and handed over."/>
    <m/>
    <s v="N"/>
    <d v="2022-08-18T00:00:00"/>
    <d v="2022-11-22T00:00:00"/>
    <m/>
    <m/>
    <m/>
    <m/>
    <m/>
    <s v="Term 3 2019"/>
    <s v="Phase 1"/>
  </r>
  <r>
    <x v="1"/>
    <n v="2922"/>
    <s v="Queanbeyan Public School"/>
    <n v="29.5"/>
    <s v="Public"/>
    <s v="Queanbeyan-Palerang"/>
    <s v="Monaro"/>
    <s v="Rural South and West"/>
    <s v="South Coast"/>
    <s v="Southern NSW AMU"/>
    <n v="2620"/>
    <n v="31"/>
    <n v="5"/>
    <n v="23"/>
    <n v="1"/>
    <s v="Report Issued"/>
    <m/>
    <n v="2019"/>
    <s v="Term 4"/>
    <n v="23"/>
    <n v="1"/>
    <m/>
    <m/>
    <m/>
    <n v="1"/>
    <x v="0"/>
    <s v="Sufficient capacity available"/>
    <s v="Works complete and handed over"/>
    <s v="Works complete and handed over."/>
    <m/>
    <s v="N"/>
    <d v="2021-02-01T00:00:00"/>
    <d v="2021-10-26T00:00:00"/>
    <m/>
    <m/>
    <m/>
    <m/>
    <m/>
    <s v="Term 4 2019"/>
    <s v="Phase 1"/>
  </r>
  <r>
    <x v="6"/>
    <n v="4394"/>
    <s v="Queanbeyan South Public School"/>
    <n v="29.5"/>
    <s v="Public"/>
    <s v="Queanbeyan-Palerang"/>
    <s v="Monaro"/>
    <s v="Rural South and West"/>
    <s v="South Coast"/>
    <s v="Southern NSW AMU"/>
    <n v="2620"/>
    <n v="21"/>
    <n v="3"/>
    <n v="21"/>
    <n v="3"/>
    <s v="Report Issued"/>
    <m/>
    <n v="2021"/>
    <s v="Term 4"/>
    <n v="21"/>
    <n v="3"/>
    <n v="1"/>
    <m/>
    <m/>
    <n v="1"/>
    <x v="0"/>
    <s v="Exceeds total current capacity"/>
    <s v="Level 1 100% work completed. HVAC: 100% work completed. All AC systems operational.  Handed over to school."/>
    <s v="Works complete and handed over. "/>
    <m/>
    <m/>
    <d v="2023-08-09T00:00:00"/>
    <d v="2023-12-06T00:00:00"/>
    <m/>
    <m/>
    <m/>
    <m/>
    <m/>
    <s v="Term 4 2021"/>
    <m/>
  </r>
  <r>
    <x v="6"/>
    <n v="4127"/>
    <s v="Queanbeyan West Public School"/>
    <n v="29.5"/>
    <s v="Public"/>
    <s v="Queanbeyan-Palerang"/>
    <s v="Monaro"/>
    <s v="Rural South and West"/>
    <s v="South Coast"/>
    <s v="Southern NSW AMU"/>
    <n v="2620"/>
    <n v="14"/>
    <n v="1"/>
    <n v="14"/>
    <n v="1"/>
    <s v="Report Issued"/>
    <m/>
    <n v="2021"/>
    <s v="Term 4"/>
    <n v="14"/>
    <n v="1"/>
    <n v="1"/>
    <m/>
    <m/>
    <n v="1"/>
    <x v="0"/>
    <s v="Exceeds total current capacity"/>
    <s v="Level 1 100% work completed. HVAC: 100% work completed. All AC systems operational.  Handed over to school."/>
    <s v="Works complete and handed over."/>
    <m/>
    <m/>
    <d v="2023-08-10T00:00:00"/>
    <d v="2023-12-06T00:00:00"/>
    <m/>
    <m/>
    <m/>
    <m/>
    <m/>
    <s v="Term 4 2021"/>
    <m/>
  </r>
  <r>
    <x v="0"/>
    <n v="8174"/>
    <s v="Quirindi High School"/>
    <n v="32"/>
    <s v="High"/>
    <s v="Liverpool Plains"/>
    <s v="Upper Hunter"/>
    <s v="Rural North"/>
    <s v="HNE (Tamworth)"/>
    <s v="North Western NSW AMU"/>
    <n v="2343"/>
    <n v="28"/>
    <n v="1"/>
    <n v="28"/>
    <n v="1"/>
    <s v="Report Issued"/>
    <m/>
    <n v="2021"/>
    <s v="Term 3"/>
    <n v="28"/>
    <n v="1"/>
    <s v="SESPP - Tranche 2"/>
    <m/>
    <m/>
    <n v="1"/>
    <x v="0"/>
    <s v="Sufficient capacity available"/>
    <s v="Works complete and handed over"/>
    <s v="Works complete and handed over. School is now part of the Smart Energy Schools Pilot Project (SESPP - Tranche 2). "/>
    <m/>
    <s v="Y "/>
    <d v="2021-02-15T00:00:00"/>
    <d v="2021-05-03T00:00:00"/>
    <m/>
    <m/>
    <m/>
    <m/>
    <m/>
    <s v="Term 3 2021"/>
    <s v="Phase 1"/>
  </r>
  <r>
    <x v="0"/>
    <n v="3947"/>
    <s v="Quirindi Public School"/>
    <n v="32"/>
    <s v="Public"/>
    <s v="Liverpool Plains"/>
    <s v="Upper Hunter"/>
    <s v="Rural North"/>
    <s v="HNE (Tamworth)"/>
    <s v="North Western NSW AMU"/>
    <n v="2343"/>
    <n v="17"/>
    <n v="2"/>
    <n v="12"/>
    <n v="1"/>
    <s v="Report Issued"/>
    <m/>
    <n v="2021"/>
    <s v="Term 3"/>
    <n v="12"/>
    <n v="1"/>
    <n v="1"/>
    <m/>
    <m/>
    <n v="1"/>
    <x v="0"/>
    <s v="Exceeds total current capacity"/>
    <s v="All units commisioned and operational._x000a_Electrical changeover to mains completed 21/10/23."/>
    <s v="Works complete and handed over."/>
    <m/>
    <s v="Y"/>
    <d v="2022-08-01T00:00:00"/>
    <d v="2023-08-29T00:00:00"/>
    <m/>
    <m/>
    <m/>
    <m/>
    <m/>
    <s v="Term 3 2021"/>
    <s v="Phase 2"/>
  </r>
  <r>
    <x v="0"/>
    <n v="4233"/>
    <s v="Railway Town Public School"/>
    <n v="34"/>
    <s v="Public"/>
    <s v="Broken Hill"/>
    <s v="Barwon"/>
    <s v="Rural South and West"/>
    <s v="Riverina Western (Dubbo)"/>
    <s v="North Western NSW AMU"/>
    <n v="2880"/>
    <n v="10"/>
    <n v="1"/>
    <n v="10"/>
    <n v="1"/>
    <s v="Report Issued"/>
    <m/>
    <n v="2019"/>
    <s v="Term 4"/>
    <n v="10"/>
    <n v="1"/>
    <n v="1"/>
    <n v="1"/>
    <m/>
    <n v="1"/>
    <x v="0"/>
    <s v="Exceeds total current capacity"/>
    <s v="works complete and handed over"/>
    <s v="Works complete and handed over.  "/>
    <m/>
    <s v="N"/>
    <d v="2022-05-16T00:00:00"/>
    <d v="2022-09-14T00:00:00"/>
    <m/>
    <m/>
    <m/>
    <m/>
    <m/>
    <s v="Term 4 2019"/>
    <s v="Phase 1"/>
  </r>
  <r>
    <x v="0"/>
    <n v="2933"/>
    <s v="Rand Public School"/>
    <n v="33.5"/>
    <s v="Public"/>
    <s v="Federation"/>
    <s v="Albury"/>
    <s v="Rural South and West"/>
    <s v="Riverina Western (Wagga)"/>
    <s v="Southern NSW AMU"/>
    <n v="2642"/>
    <n v="2"/>
    <n v="1"/>
    <n v="2"/>
    <n v="1"/>
    <s v="Report Issued"/>
    <m/>
    <n v="2019"/>
    <s v="Term 4"/>
    <n v="2"/>
    <n v="1"/>
    <n v="1"/>
    <n v="1"/>
    <m/>
    <n v="1"/>
    <x v="0"/>
    <s v="Exceeds total current capacity"/>
    <s v="Works complete and handed over"/>
    <s v="Works complete and handed over."/>
    <m/>
    <s v="Y"/>
    <d v="2022-04-16T00:00:00"/>
    <d v="2023-03-13T00:00:00"/>
    <m/>
    <m/>
    <m/>
    <m/>
    <m/>
    <s v="Term 4 2019"/>
    <s v="Phase 1"/>
  </r>
  <r>
    <x v="2"/>
    <n v="8220"/>
    <s v="Randwick Girls High School"/>
    <n v="26.5"/>
    <s v="High"/>
    <s v="Randwick"/>
    <s v="Coogee"/>
    <s v="Metropolitan South"/>
    <s v="Sydney"/>
    <s v="Sydney AMU"/>
    <n v="2031"/>
    <n v="60"/>
    <n v="4"/>
    <n v="0"/>
    <n v="0"/>
    <s v="Report Issued"/>
    <n v="1"/>
    <n v="2022"/>
    <s v="Term 1"/>
    <n v="0"/>
    <n v="0"/>
    <m/>
    <m/>
    <m/>
    <m/>
    <x v="1"/>
    <s v="Status not yet known"/>
    <s v="Round 1 - CCP works on hold pending outcome of Major Capital Works - Anticipated completed in June 2024. Round 2 - no scope school. Sydney AMU to deliver 4 library spaces."/>
    <s v="Works complete - no scope. AMU to deliver 4 library spaces."/>
    <m/>
    <s v="N/A"/>
    <m/>
    <m/>
    <m/>
    <m/>
    <m/>
    <m/>
    <s v="No letter required"/>
    <s v="Term 1 2022"/>
    <s v="Phase 2"/>
  </r>
  <r>
    <x v="1"/>
    <n v="4250"/>
    <s v="Randwick Public School"/>
    <n v="26.5"/>
    <s v="Public"/>
    <s v="Randwick"/>
    <s v="Coogee"/>
    <s v="Metropolitan South"/>
    <s v="Sydney"/>
    <s v="Sydney AMU"/>
    <n v="2031"/>
    <n v="52"/>
    <n v="1"/>
    <n v="22"/>
    <n v="0"/>
    <s v="Report Issued"/>
    <m/>
    <n v="2023"/>
    <s v="Term 1"/>
    <n v="22"/>
    <n v="0"/>
    <m/>
    <m/>
    <m/>
    <n v="1"/>
    <x v="0"/>
    <s v="Sufficient capacity available"/>
    <s v="Works complete and handed over"/>
    <s v="Works complete and handed over."/>
    <m/>
    <s v="N"/>
    <d v="2023-03-02T00:00:00"/>
    <d v="2023-03-02T00:00:00"/>
    <m/>
    <m/>
    <m/>
    <m/>
    <m/>
    <s v="Term 1 2023"/>
    <s v="Phase 2"/>
  </r>
  <r>
    <x v="0"/>
    <n v="2935"/>
    <s v="Rankins Springs Public School"/>
    <n v="34"/>
    <s v="Public"/>
    <s v="Carrathool"/>
    <s v="Murray"/>
    <s v="Rural South and West"/>
    <s v="Riverina Western (Wagga)"/>
    <s v="Southern NSW AMU"/>
    <n v="2669"/>
    <n v="4"/>
    <n v="1"/>
    <n v="3"/>
    <n v="1"/>
    <s v="Report Issued"/>
    <m/>
    <n v="2019"/>
    <s v="Term 3"/>
    <n v="3"/>
    <n v="1"/>
    <n v="1"/>
    <n v="1"/>
    <m/>
    <n v="1"/>
    <x v="0"/>
    <s v="Exceeds total current capacity"/>
    <s v="Works complete and handed over"/>
    <s v="Works complete and handed over."/>
    <m/>
    <s v="N"/>
    <d v="2021-12-01T00:00:00"/>
    <d v="2022-04-07T00:00:00"/>
    <m/>
    <m/>
    <m/>
    <m/>
    <m/>
    <s v="Term 3 2019"/>
    <s v="Phase 1"/>
  </r>
  <r>
    <x v="0"/>
    <n v="2937"/>
    <s v="Rappville Public School"/>
    <n v="31"/>
    <s v="Public"/>
    <s v="Richmond Valley"/>
    <s v="Clarence"/>
    <s v="Rural North"/>
    <s v="n/a"/>
    <s v="North Coast AMU"/>
    <n v="2469"/>
    <n v="2"/>
    <n v="1"/>
    <n v="0"/>
    <n v="0"/>
    <s v="Report Issued"/>
    <n v="1"/>
    <n v="2022"/>
    <s v="Term 1"/>
    <n v="0"/>
    <n v="0"/>
    <m/>
    <m/>
    <m/>
    <m/>
    <x v="1"/>
    <s v="Status not yet known"/>
    <s v="Works complete - no scope"/>
    <s v="Works complete - no scope."/>
    <m/>
    <s v="N/A"/>
    <m/>
    <m/>
    <m/>
    <m/>
    <m/>
    <m/>
    <d v="2020-04-01T00:00:00"/>
    <s v="Term 1 2022"/>
    <s v="Phase 2"/>
  </r>
  <r>
    <x v="0"/>
    <n v="5750"/>
    <s v="Red Hill Environmental Education Centre"/>
    <n v="31.5"/>
    <s v="Fsc"/>
    <s v="Mid-Western"/>
    <s v="Dubbo"/>
    <s v="Rural South and West"/>
    <s v="Riverina Western (Bathurst)"/>
    <s v="North Western NSW AMU"/>
    <n v="2852"/>
    <n v="1"/>
    <n v="1"/>
    <n v="0"/>
    <n v="0"/>
    <s v="Report Issued"/>
    <n v="1"/>
    <n v="2021"/>
    <s v="Term 4"/>
    <n v="0"/>
    <n v="0"/>
    <m/>
    <m/>
    <m/>
    <m/>
    <x v="1"/>
    <s v="Status not yet known"/>
    <s v="Works complete - no scope"/>
    <s v="Works complete - no scope."/>
    <m/>
    <s v="N/A"/>
    <m/>
    <m/>
    <m/>
    <m/>
    <m/>
    <m/>
    <d v="2020-04-20T00:00:00"/>
    <s v="Term 4 2021"/>
    <s v="Phase 2"/>
  </r>
  <r>
    <x v="0"/>
    <n v="4410"/>
    <s v="Red Hill Public School"/>
    <n v="33"/>
    <s v="Public"/>
    <s v="Wagga Wagga"/>
    <s v="Wagga Wagga"/>
    <s v="Rural South and West"/>
    <s v="Riverina Western (Wagga)"/>
    <s v="Southern NSW AMU"/>
    <n v="2650"/>
    <n v="24"/>
    <n v="2"/>
    <n v="22"/>
    <n v="1"/>
    <s v="Report Issued"/>
    <m/>
    <n v="2020"/>
    <s v="Term 4"/>
    <n v="22"/>
    <n v="1"/>
    <n v="1"/>
    <m/>
    <m/>
    <n v="1"/>
    <x v="0"/>
    <s v="Sufficient capacity available"/>
    <s v="Works complete and handed over"/>
    <s v="Works complete and handed over."/>
    <m/>
    <s v="Y"/>
    <d v="2021-10-14T00:00:00"/>
    <d v="2021-10-28T00:00:00"/>
    <m/>
    <m/>
    <m/>
    <m/>
    <m/>
    <s v="Term 4 2020"/>
    <s v="Phase 2"/>
  </r>
  <r>
    <x v="0"/>
    <n v="2951"/>
    <s v="Regentville Public School"/>
    <n v="30"/>
    <s v="Public"/>
    <s v="Penrith"/>
    <s v="Mulgoa"/>
    <s v="Metropolitan North"/>
    <s v="Sydney"/>
    <s v="Western Sydney AMU"/>
    <n v="2745"/>
    <n v="23"/>
    <n v="1"/>
    <n v="1"/>
    <n v="0"/>
    <s v="Report Issued"/>
    <m/>
    <n v="2019"/>
    <s v="Term 2"/>
    <n v="1"/>
    <n v="0"/>
    <m/>
    <m/>
    <m/>
    <n v="1"/>
    <x v="0"/>
    <s v="Sufficient capacity available"/>
    <s v="Works complete and handed over"/>
    <s v="Works complete and handed over."/>
    <m/>
    <s v="N"/>
    <d v="2020-07-15T00:00:00"/>
    <d v="2020-10-14T00:00:00"/>
    <m/>
    <m/>
    <m/>
    <m/>
    <m/>
    <s v="Term 2 2019"/>
    <s v="Phase 1"/>
  </r>
  <r>
    <x v="0"/>
    <n v="8178"/>
    <s v="Richmond High School"/>
    <n v="30.5"/>
    <s v="High"/>
    <s v="Hawkesbury"/>
    <s v="Hawkesbury"/>
    <s v="Regional North"/>
    <s v="n/a"/>
    <s v="Western Sydney AMU"/>
    <n v="2753"/>
    <n v="36"/>
    <n v="8"/>
    <n v="0"/>
    <n v="0"/>
    <s v="Report Issued"/>
    <n v="1"/>
    <n v="2022"/>
    <s v="Term 2"/>
    <n v="0"/>
    <n v="0"/>
    <m/>
    <m/>
    <m/>
    <m/>
    <x v="1"/>
    <s v="Status not yet known"/>
    <s v="Works complete - no scope"/>
    <s v="Works complete - no scope."/>
    <m/>
    <s v="N/A"/>
    <m/>
    <m/>
    <m/>
    <m/>
    <m/>
    <m/>
    <d v="2020-04-01T00:00:00"/>
    <s v="Term 2 2022"/>
    <s v="Phase 2"/>
  </r>
  <r>
    <x v="0"/>
    <n v="2965"/>
    <s v="Richmond North Public School"/>
    <n v="30.5"/>
    <s v="Public"/>
    <s v="Hawkesbury"/>
    <s v="Hawkesbury"/>
    <s v="Regional North"/>
    <s v="Riverina Western (Bathurst)"/>
    <s v="Western Sydney AMU"/>
    <n v="2754"/>
    <n v="14"/>
    <n v="1"/>
    <n v="2"/>
    <n v="0"/>
    <s v="Report Issued"/>
    <m/>
    <n v="2022"/>
    <s v="Term 2"/>
    <n v="2"/>
    <n v="0"/>
    <m/>
    <m/>
    <m/>
    <n v="1"/>
    <x v="0"/>
    <s v="Sufficient capacity available"/>
    <s v="Works complete and handed over"/>
    <s v="Works complete and handed over."/>
    <m/>
    <s v="Y"/>
    <d v="2022-05-12T00:00:00"/>
    <d v="2022-10-20T00:00:00"/>
    <m/>
    <m/>
    <m/>
    <m/>
    <m/>
    <s v="Term 2 2022"/>
    <s v="Phase 2"/>
  </r>
  <r>
    <x v="0"/>
    <n v="3999"/>
    <s v="Richmond Public School"/>
    <n v="30.5"/>
    <s v="Public"/>
    <s v="Hawkesbury"/>
    <s v="Hawkesbury"/>
    <s v="Regional North"/>
    <s v="n/a"/>
    <s v="Western Sydney AMU"/>
    <n v="2753"/>
    <n v="16"/>
    <n v="1"/>
    <n v="0"/>
    <n v="0"/>
    <s v="Report Issued"/>
    <n v="1"/>
    <n v="2022"/>
    <s v="Term 2"/>
    <n v="0"/>
    <n v="0"/>
    <m/>
    <m/>
    <m/>
    <m/>
    <x v="1"/>
    <s v="Status not yet known"/>
    <s v="Works complete - no scope"/>
    <s v="Works complete - no scope."/>
    <m/>
    <s v="N/A"/>
    <m/>
    <m/>
    <m/>
    <m/>
    <m/>
    <m/>
    <d v="2020-04-01T00:00:00"/>
    <s v="Term 2 2022"/>
    <s v="Phase 2"/>
  </r>
  <r>
    <x v="1"/>
    <n v="4312"/>
    <s v="Ringrose Public School"/>
    <n v="29"/>
    <s v="Public"/>
    <s v="Cumberland"/>
    <s v="Granville"/>
    <s v="Metropolitan North"/>
    <s v="Sydney"/>
    <s v="South Western Sydney AMU"/>
    <n v="2145"/>
    <n v="8"/>
    <n v="1"/>
    <n v="8"/>
    <n v="1"/>
    <s v="Report Issued"/>
    <m/>
    <n v="2019"/>
    <s v="Term 2"/>
    <n v="8"/>
    <n v="1"/>
    <m/>
    <m/>
    <m/>
    <n v="1"/>
    <x v="0"/>
    <s v="Sufficient capacity available"/>
    <s v="Works complete and handed over"/>
    <s v="Works complete and handed over."/>
    <m/>
    <s v="Y"/>
    <d v="2019-06-29T00:00:00"/>
    <d v="2019-06-26T00:00:00"/>
    <m/>
    <m/>
    <m/>
    <m/>
    <m/>
    <s v="Term 2 2019"/>
    <s v="Phase 1"/>
  </r>
  <r>
    <x v="1"/>
    <n v="4653"/>
    <s v="Riverbank Public School"/>
    <n v="29.5"/>
    <s v="Public"/>
    <s v="Blacktown"/>
    <s v="Riverstone"/>
    <s v="Metropolitan North"/>
    <s v="Sydney"/>
    <s v="Western Sydney AMU"/>
    <n v="2769"/>
    <n v="22"/>
    <n v="1"/>
    <n v="21"/>
    <n v="0"/>
    <s v="Report Issued"/>
    <m/>
    <n v="2019"/>
    <s v="Term 4"/>
    <n v="21"/>
    <n v="0"/>
    <n v="1"/>
    <m/>
    <m/>
    <n v="1"/>
    <x v="0"/>
    <s v="Exceeds total current capacity"/>
    <s v="Works complete and handed over"/>
    <s v="Works complete and handed over."/>
    <m/>
    <s v="N"/>
    <d v="2021-03-18T00:00:00"/>
    <d v="2021-03-18T00:00:00"/>
    <m/>
    <m/>
    <m/>
    <m/>
    <m/>
    <s v="Term 4 2019"/>
    <s v="Phase 1"/>
  </r>
  <r>
    <x v="0"/>
    <n v="5734"/>
    <s v="Riverina Environmental Education Centre"/>
    <n v="33"/>
    <s v="Fsc"/>
    <s v="Wagga Wagga"/>
    <s v="Wagga Wagga"/>
    <s v="Rural South and West"/>
    <s v="Riverina Western (Wagga)"/>
    <s v="Southern NSW AMU"/>
    <n v="2650"/>
    <n v="2"/>
    <n v="0"/>
    <n v="2"/>
    <n v="0"/>
    <s v="Report Issued"/>
    <m/>
    <n v="2020"/>
    <s v="Term 4"/>
    <n v="2"/>
    <n v="0"/>
    <m/>
    <m/>
    <m/>
    <n v="1"/>
    <x v="0"/>
    <s v="Sufficient capacity available"/>
    <s v="Works complete and handed over"/>
    <s v="Works complete and handed over."/>
    <m/>
    <s v="Y"/>
    <d v="2021-06-25T00:00:00"/>
    <d v="2021-08-23T00:00:00"/>
    <m/>
    <m/>
    <m/>
    <m/>
    <m/>
    <s v="Term 4 2020"/>
    <s v="Phase 1"/>
  </r>
  <r>
    <x v="0"/>
    <n v="8907"/>
    <s v="Riverstone High School"/>
    <n v="30"/>
    <s v="High"/>
    <s v="Blacktown"/>
    <s v="Riverstone"/>
    <s v="Metropolitan North"/>
    <s v="South Coast"/>
    <s v="Western Sydney AMU"/>
    <n v="2765"/>
    <n v="32"/>
    <n v="3"/>
    <n v="3"/>
    <n v="0"/>
    <s v="Report Issued"/>
    <m/>
    <n v="2020"/>
    <s v="Term 2"/>
    <n v="3"/>
    <n v="0"/>
    <m/>
    <m/>
    <m/>
    <n v="1"/>
    <x v="0"/>
    <s v="Sufficient capacity available"/>
    <s v="Works complete and handed over"/>
    <s v="Works complete and handed over."/>
    <m/>
    <m/>
    <d v="2023-01-31T00:00:00"/>
    <d v="2023-02-28T00:00:00"/>
    <m/>
    <m/>
    <m/>
    <m/>
    <m/>
    <s v="Term 2 2020"/>
    <s v="Phase 1"/>
  </r>
  <r>
    <x v="0"/>
    <n v="2970"/>
    <s v="Riverstone Public School"/>
    <n v="30"/>
    <s v="Public"/>
    <s v="Blacktown"/>
    <s v="Riverstone"/>
    <s v="Metropolitan North"/>
    <s v="South Coast"/>
    <s v="Western Sydney AMU"/>
    <n v="2765"/>
    <n v="23"/>
    <n v="1"/>
    <n v="17"/>
    <n v="1"/>
    <s v="Report Issued"/>
    <m/>
    <n v="2023"/>
    <s v="Term 1"/>
    <n v="17"/>
    <n v="1"/>
    <m/>
    <m/>
    <m/>
    <n v="1"/>
    <x v="0"/>
    <s v="Sufficient capacity available"/>
    <s v="Works complete and handed over"/>
    <s v="Works complete and handed over."/>
    <m/>
    <s v="Y"/>
    <d v="2023-01-31T00:00:00"/>
    <d v="2023-02-28T00:00:00"/>
    <m/>
    <m/>
    <m/>
    <m/>
    <m/>
    <s v="Term 1 2023"/>
    <s v="Phase 2"/>
  </r>
  <r>
    <x v="3"/>
    <n v="8575"/>
    <s v="Robert Townson High School"/>
    <n v="28.9"/>
    <s v="High"/>
    <s v="Campbelltown"/>
    <s v="Macquarie Fields"/>
    <s v="Metropolitan South and West"/>
    <s v="Sydney"/>
    <s v="South Western Sydney AMU"/>
    <n v="2566"/>
    <n v="46"/>
    <n v="8"/>
    <n v="0"/>
    <n v="2"/>
    <s v="Report Issued"/>
    <m/>
    <n v="2022"/>
    <s v="Term 2"/>
    <n v="0"/>
    <n v="2"/>
    <n v="1"/>
    <m/>
    <m/>
    <n v="1"/>
    <x v="0"/>
    <s v="Exceeds total current capacity"/>
    <s v="Works complete and handed over."/>
    <s v="Works complete and handed over."/>
    <m/>
    <m/>
    <d v="2024-02-19T00:00:00"/>
    <d v="2025-10-24T00:00:00"/>
    <m/>
    <m/>
    <m/>
    <m/>
    <m/>
    <m/>
    <s v="Phase 2"/>
  </r>
  <r>
    <x v="0"/>
    <n v="4645"/>
    <s v="Ropes Crossing Public School"/>
    <n v="30"/>
    <s v="Public"/>
    <s v="Blacktown"/>
    <s v="Londonderry"/>
    <s v="Metropolitan North"/>
    <s v="Sydney"/>
    <s v="Western Sydney AMU"/>
    <n v="2760"/>
    <n v="11"/>
    <n v="1"/>
    <n v="1"/>
    <n v="0"/>
    <s v="Report Issued"/>
    <m/>
    <n v="2023"/>
    <s v="Term 1"/>
    <n v="1"/>
    <n v="0"/>
    <m/>
    <m/>
    <m/>
    <n v="1"/>
    <x v="0"/>
    <s v="Sufficient capacity available"/>
    <s v="Works complete and handed over"/>
    <s v="Works complete and handed over."/>
    <m/>
    <s v="N"/>
    <d v="2022-01-31T00:00:00"/>
    <d v="2022-10-14T00:00:00"/>
    <m/>
    <m/>
    <m/>
    <m/>
    <m/>
    <s v="Term 1 2023"/>
    <s v="Phase 2"/>
  </r>
  <r>
    <x v="1"/>
    <n v="2988"/>
    <s v="Rose Bay Public School"/>
    <n v="27"/>
    <s v="Public"/>
    <s v="Woollahra"/>
    <s v="Vaucluse"/>
    <s v="Metropolitan South"/>
    <s v="Sydney"/>
    <s v="Sydney AMU"/>
    <n v="2029"/>
    <n v="28"/>
    <n v="2"/>
    <n v="17"/>
    <n v="2"/>
    <s v="Report Issued"/>
    <m/>
    <n v="2021"/>
    <s v="Term 1"/>
    <n v="17"/>
    <n v="2"/>
    <n v="1"/>
    <m/>
    <m/>
    <n v="1"/>
    <x v="0"/>
    <s v="Exceeds total current capacity"/>
    <s v="Works complete and handed over"/>
    <s v="Works complete and handed over."/>
    <m/>
    <s v="N"/>
    <d v="2023-09-29T00:00:00"/>
    <d v="2024-06-19T00:00:00"/>
    <m/>
    <m/>
    <m/>
    <m/>
    <m/>
    <s v="Term 1 2021"/>
    <s v="Phase 2"/>
  </r>
  <r>
    <x v="1"/>
    <n v="8555"/>
    <s v="Rose Bay Secondary College"/>
    <n v="27"/>
    <s v="High"/>
    <s v="Waverley"/>
    <s v="Vaucluse"/>
    <s v="Metropolitan South"/>
    <s v="Sydney"/>
    <s v="Sydney AMU"/>
    <n v="2029"/>
    <n v="75"/>
    <n v="6"/>
    <n v="54"/>
    <n v="0"/>
    <s v="Report Issued"/>
    <m/>
    <n v="2021"/>
    <s v="Term 1"/>
    <n v="54"/>
    <n v="0"/>
    <m/>
    <m/>
    <m/>
    <n v="1"/>
    <x v="0"/>
    <s v="Exceeds total current capacity"/>
    <s v="Works complete and handed over"/>
    <s v="Works complete and handed over."/>
    <m/>
    <m/>
    <d v="2023-10-17T00:00:00"/>
    <d v="2024-06-24T00:00:00"/>
    <m/>
    <m/>
    <m/>
    <m/>
    <m/>
    <s v="Term 1 2021"/>
    <s v="Phase 2"/>
  </r>
  <r>
    <x v="2"/>
    <n v="4294"/>
    <s v="Roselea Public School"/>
    <n v="28"/>
    <s v="Public"/>
    <s v="Parramatta"/>
    <s v="Epping"/>
    <s v="Metropolitan North"/>
    <s v="Sydney"/>
    <s v="Northern Sydney AMU"/>
    <n v="2118"/>
    <n v="23"/>
    <n v="1"/>
    <n v="4"/>
    <n v="0"/>
    <s v="Report Issued"/>
    <m/>
    <n v="2020"/>
    <s v="Term 4"/>
    <n v="4"/>
    <n v="0"/>
    <m/>
    <m/>
    <m/>
    <n v="1"/>
    <x v="0"/>
    <s v="Sufficient capacity available"/>
    <s v="Works complete and handed over"/>
    <s v="Works complete and handed over. Round 2 scope included (3 learning spaces)."/>
    <m/>
    <s v="N"/>
    <d v="2020-09-23T00:00:00"/>
    <d v="2021-03-24T00:00:00"/>
    <m/>
    <m/>
    <m/>
    <m/>
    <m/>
    <s v="Term 4 2020"/>
    <s v="Phase 1"/>
  </r>
  <r>
    <x v="0"/>
    <n v="2997"/>
    <s v="Ross Hill Public School"/>
    <n v="31"/>
    <s v="Public"/>
    <s v="Inverell"/>
    <s v="Northern Tablelands"/>
    <s v="Rural North"/>
    <s v="HNE (Tamworth)"/>
    <s v="North Western NSW AMU"/>
    <n v="2360"/>
    <n v="36"/>
    <n v="1"/>
    <n v="16"/>
    <n v="0"/>
    <s v="Report Issued"/>
    <m/>
    <n v="2019"/>
    <s v="Term 2"/>
    <n v="16"/>
    <n v="0"/>
    <m/>
    <m/>
    <m/>
    <n v="1"/>
    <x v="0"/>
    <s v="Sufficient capacity available"/>
    <s v="Works complete and handed over."/>
    <s v="Works complete and handed over."/>
    <m/>
    <s v="Y"/>
    <d v="2020-01-01T00:00:00"/>
    <d v="2020-01-14T00:00:00"/>
    <m/>
    <m/>
    <m/>
    <m/>
    <m/>
    <s v="Term 2 2019"/>
    <s v="Phase 1"/>
  </r>
  <r>
    <x v="4"/>
    <n v="2999"/>
    <s v="Rossmore Public School"/>
    <n v="29.5"/>
    <s v="Public"/>
    <s v="Camden"/>
    <s v="Camden"/>
    <s v="Regional South"/>
    <s v="Sydney"/>
    <s v="South Western Sydney AMU"/>
    <n v="2557"/>
    <n v="2"/>
    <n v="2"/>
    <n v="2"/>
    <n v="2"/>
    <s v="Report Issued"/>
    <m/>
    <n v="2022"/>
    <s v="Term 1"/>
    <n v="2"/>
    <n v="2"/>
    <m/>
    <m/>
    <m/>
    <n v="1"/>
    <x v="0"/>
    <s v="Sufficient capacity available"/>
    <s v="Works complete and handed over"/>
    <s v="Works complete and handed over."/>
    <m/>
    <m/>
    <d v="2023-01-27T00:00:00"/>
    <d v="2023-07-24T00:00:00"/>
    <m/>
    <m/>
    <m/>
    <m/>
    <m/>
    <m/>
    <s v="Phase 2"/>
  </r>
  <r>
    <x v="1"/>
    <n v="8291"/>
    <s v="Rouse Hill High School"/>
    <n v="29.5"/>
    <s v="High"/>
    <s v="The Hills"/>
    <s v="Kellyville"/>
    <s v="Metropolitan North"/>
    <s v="Sydney"/>
    <s v="Western Sydney AMU"/>
    <n v="2155"/>
    <n v="73"/>
    <n v="5"/>
    <n v="29"/>
    <n v="0"/>
    <s v="Report Issued"/>
    <m/>
    <n v="2019"/>
    <s v="Term 4"/>
    <n v="29"/>
    <n v="0"/>
    <m/>
    <m/>
    <m/>
    <n v="1"/>
    <x v="0"/>
    <s v="Sufficient capacity available"/>
    <s v="Works complete and handed over"/>
    <s v="Works complete and handed over."/>
    <m/>
    <s v="Y"/>
    <d v="2021-03-22T00:00:00"/>
    <d v="2021-03-31T00:00:00"/>
    <m/>
    <m/>
    <m/>
    <m/>
    <m/>
    <s v="Term 4 2019"/>
    <s v="Phase 1"/>
  </r>
  <r>
    <x v="0"/>
    <n v="3580"/>
    <s v="Rowena Public School"/>
    <n v="35.5"/>
    <s v="Public"/>
    <s v="Walgett"/>
    <s v="Barwon"/>
    <s v="Rural North"/>
    <s v="HNE (Tamworth)"/>
    <s v="North Western NSW AMU"/>
    <n v="2387"/>
    <n v="3"/>
    <n v="1"/>
    <n v="3"/>
    <n v="0"/>
    <s v="Report Issued"/>
    <m/>
    <n v="2019"/>
    <s v="Term 2"/>
    <n v="3"/>
    <n v="0"/>
    <n v="1"/>
    <m/>
    <m/>
    <n v="1"/>
    <x v="0"/>
    <s v="Exceeds total current capacity"/>
    <s v="Works complete and handed over"/>
    <s v="Works complete and handed over."/>
    <m/>
    <m/>
    <d v="2020-08-05T00:00:00"/>
    <d v="2020-08-05T00:00:00"/>
    <m/>
    <m/>
    <m/>
    <m/>
    <m/>
    <s v="Term 2 2019"/>
    <s v="Phase 1"/>
  </r>
  <r>
    <x v="0"/>
    <n v="3013"/>
    <s v="Rukenvale Public School"/>
    <n v="30"/>
    <s v="Public"/>
    <s v="Kyogle"/>
    <s v="Lismore"/>
    <s v="Rural North"/>
    <s v="North Coast"/>
    <s v="North Coast AMU"/>
    <n v="2474"/>
    <n v="3"/>
    <n v="1"/>
    <n v="0"/>
    <n v="0"/>
    <s v="Report Issued"/>
    <s v="Recess"/>
    <n v="2023"/>
    <s v="Term 1"/>
    <n v="0"/>
    <n v="0"/>
    <m/>
    <m/>
    <m/>
    <n v="1"/>
    <x v="1"/>
    <s v="Sufficient capacity available"/>
    <s v="CCP works on hold as school will possibly go into recess at the end of 2021."/>
    <s v="Works complete - no scope as school is in recess."/>
    <m/>
    <s v="N/A"/>
    <m/>
    <m/>
    <m/>
    <m/>
    <m/>
    <m/>
    <s v="No letter required as school is in recess"/>
    <s v="Term 1 2023"/>
    <s v="Phase 2"/>
  </r>
  <r>
    <x v="0"/>
    <n v="4561"/>
    <s v="Rutherford Public School"/>
    <n v="30.5"/>
    <s v="Public"/>
    <s v="Maitland"/>
    <s v="Maitland"/>
    <s v="Regional North"/>
    <s v="HNE (Newcastle)"/>
    <s v="Hunter/Central Coast AMU"/>
    <n v="2320"/>
    <n v="30"/>
    <n v="1"/>
    <n v="5"/>
    <n v="0"/>
    <s v="Report Issued"/>
    <m/>
    <n v="2022"/>
    <s v="Term 2"/>
    <n v="5"/>
    <n v="0"/>
    <m/>
    <m/>
    <m/>
    <n v="1"/>
    <x v="0"/>
    <s v="Sufficient capacity available"/>
    <s v="Works complete and handed over"/>
    <s v="Works complete and handed over."/>
    <m/>
    <m/>
    <d v="2022-08-01T00:00:00"/>
    <d v="2023-02-22T00:00:00"/>
    <m/>
    <m/>
    <m/>
    <m/>
    <m/>
    <s v="Term 2 2022"/>
    <s v="Phase 2"/>
  </r>
  <r>
    <x v="0"/>
    <n v="8572"/>
    <s v="Rutherford Technology High School"/>
    <n v="30.5"/>
    <s v="High"/>
    <s v="Maitland"/>
    <s v="Maitland"/>
    <s v="Regional North"/>
    <s v="HNE (Newcastle)"/>
    <s v="Hunter/Central Coast AMU"/>
    <n v="2320"/>
    <n v="68"/>
    <n v="2"/>
    <n v="14"/>
    <n v="0"/>
    <s v="Report Issued"/>
    <m/>
    <n v="2022"/>
    <s v="Term 2"/>
    <n v="14"/>
    <n v="0"/>
    <s v="SESPP - Tranche 2"/>
    <m/>
    <m/>
    <n v="1"/>
    <x v="0"/>
    <s v="Sufficient capacity available"/>
    <s v="Works complete and handed over"/>
    <s v="Works complete and handed over. School is now part of the Smart Energy Schools Pilot Project (SESPP - Tranche 2). "/>
    <m/>
    <s v="N"/>
    <d v="2021-11-01T00:00:00"/>
    <d v="2022-05-09T00:00:00"/>
    <m/>
    <m/>
    <m/>
    <m/>
    <m/>
    <s v="Term 2 2022"/>
    <s v="Phase 2"/>
  </r>
  <r>
    <x v="1"/>
    <n v="8415"/>
    <s v="Ryde Secondary College"/>
    <n v="28"/>
    <s v="High"/>
    <s v="Ryde"/>
    <s v="Lane Cove"/>
    <s v="Metropolitan North"/>
    <s v="Sydney"/>
    <s v="Northern Sydney AMU"/>
    <n v="2112"/>
    <n v="53"/>
    <n v="4"/>
    <n v="12"/>
    <n v="2"/>
    <s v="Report Issued"/>
    <m/>
    <n v="2021"/>
    <s v="Term 1"/>
    <n v="12"/>
    <n v="2"/>
    <s v="SESPP - Tranche 2"/>
    <m/>
    <m/>
    <n v="1"/>
    <x v="0"/>
    <s v="Sufficient capacity available"/>
    <s v="Works complete and handed over"/>
    <s v="Works complete and handed over. School is now part of the Smart Energy Schools Pilot Project (SESPP - Tranche 2).  "/>
    <m/>
    <s v="N"/>
    <d v="2023-04-14T00:00:00"/>
    <d v="2023-07-26T00:00:00"/>
    <m/>
    <m/>
    <m/>
    <m/>
    <m/>
    <s v="Term 1 2021"/>
    <s v="Phase 2"/>
  </r>
  <r>
    <x v="0"/>
    <n v="3024"/>
    <s v="Rye Park Public School"/>
    <n v="30.5"/>
    <s v="Public"/>
    <s v="Hilltops"/>
    <s v="Goulburn"/>
    <s v="Rural South and West"/>
    <s v="n/a"/>
    <s v="Southern NSW AMU"/>
    <n v="2586"/>
    <n v="3"/>
    <n v="1"/>
    <n v="0"/>
    <n v="0"/>
    <s v="Report Issued"/>
    <n v="1"/>
    <n v="2022"/>
    <s v="Term 2"/>
    <n v="0"/>
    <n v="0"/>
    <m/>
    <m/>
    <m/>
    <m/>
    <x v="1"/>
    <s v="Status not yet known"/>
    <s v="Works complete - no scope"/>
    <s v="Works complete - no scope."/>
    <m/>
    <s v="N/A"/>
    <m/>
    <m/>
    <m/>
    <m/>
    <m/>
    <m/>
    <d v="2020-04-01T00:00:00"/>
    <s v="Term 2 2022"/>
    <s v="Phase 2"/>
  </r>
  <r>
    <x v="1"/>
    <n v="3025"/>
    <s v="Rylstone Public School"/>
    <n v="29.5"/>
    <s v="Public"/>
    <s v="Mid-Western"/>
    <s v="Bathurst"/>
    <s v="Rural South and West"/>
    <s v="Riverina Western (Dubbo)"/>
    <s v="North Western NSW AMU"/>
    <n v="2849"/>
    <n v="7"/>
    <n v="1"/>
    <n v="4"/>
    <n v="3"/>
    <s v="Report Issued"/>
    <m/>
    <n v="2019"/>
    <s v="Term 4"/>
    <n v="4"/>
    <n v="3"/>
    <m/>
    <m/>
    <m/>
    <n v="1"/>
    <x v="0"/>
    <s v="Sufficient capacity available"/>
    <s v="Works complete and handed over."/>
    <s v="Works complete and handed over."/>
    <m/>
    <s v="Y"/>
    <d v="2021-02-05T00:00:00"/>
    <d v="2021-02-05T00:00:00"/>
    <m/>
    <m/>
    <m/>
    <m/>
    <m/>
    <s v="Term 4 2019"/>
    <s v="Phase 1"/>
  </r>
  <r>
    <x v="0"/>
    <n v="4560"/>
    <s v="Samuel Terry Public School"/>
    <n v="30"/>
    <s v="Public"/>
    <s v="Penrith"/>
    <s v="Penrith"/>
    <s v="Metropolitan North"/>
    <s v="Sydney"/>
    <s v="Western Sydney AMU"/>
    <n v="2749"/>
    <n v="26"/>
    <n v="1"/>
    <n v="7"/>
    <n v="0"/>
    <s v="Report Issued"/>
    <m/>
    <n v="2023"/>
    <s v="Term 1"/>
    <n v="7"/>
    <n v="0"/>
    <m/>
    <m/>
    <m/>
    <n v="1"/>
    <x v="0"/>
    <s v="Sufficient capacity available"/>
    <s v="Works complete and Handed over"/>
    <s v="Works complete and handed over."/>
    <m/>
    <s v="N"/>
    <d v="2022-10-14T00:00:00"/>
    <d v="2022-11-10T00:00:00"/>
    <m/>
    <m/>
    <m/>
    <m/>
    <m/>
    <s v="Term 1 2023"/>
    <s v="Phase 2"/>
  </r>
  <r>
    <x v="1"/>
    <n v="5696"/>
    <s v="Sandon Public School"/>
    <n v="27"/>
    <s v="Public"/>
    <s v="Armidale"/>
    <s v="Northern Tablelands"/>
    <s v="Rural North"/>
    <s v="HNE (Tamworth)"/>
    <s v="North Western NSW AMU"/>
    <n v="2350"/>
    <n v="14"/>
    <n v="3"/>
    <n v="6"/>
    <n v="0"/>
    <s v="Report Issued"/>
    <m/>
    <n v="2022"/>
    <s v="Term 4"/>
    <n v="6"/>
    <n v="0"/>
    <s v="SESPP - Tranche 1"/>
    <m/>
    <m/>
    <n v="1"/>
    <x v="0"/>
    <s v="Exceeds total current capacity"/>
    <s v="Works complete and handed over"/>
    <s v="Works complete and handed over. School is now part of the Smart Energy Schools Pilot Project (SESPP - Tranche 1). "/>
    <m/>
    <s v="Y"/>
    <d v="2022-05-06T00:00:00"/>
    <d v="2022-05-23T00:00:00"/>
    <m/>
    <m/>
    <m/>
    <m/>
    <m/>
    <s v="Term 4 2022"/>
    <s v="Phase 2"/>
  </r>
  <r>
    <x v="0"/>
    <n v="1974"/>
    <s v="Sandy Hollow Public School"/>
    <n v="32.5"/>
    <s v="Public"/>
    <s v="Muswellbrook"/>
    <s v="Upper Hunter"/>
    <s v="Rural North"/>
    <s v="HNE (Newcastle)"/>
    <s v="Hunter/Central Coast AMU"/>
    <n v="2333"/>
    <n v="3"/>
    <n v="1"/>
    <n v="1"/>
    <n v="0"/>
    <s v="Report Issued"/>
    <m/>
    <n v="2021"/>
    <s v="Term 1"/>
    <n v="1"/>
    <n v="0"/>
    <m/>
    <m/>
    <m/>
    <n v="1"/>
    <x v="0"/>
    <s v="Sufficient capacity available"/>
    <s v="Works complete and handed over"/>
    <s v="Works complete and handed over."/>
    <m/>
    <s v="Y"/>
    <d v="2021-03-04T00:00:00"/>
    <d v="2021-03-24T00:00:00"/>
    <m/>
    <m/>
    <m/>
    <m/>
    <m/>
    <s v="Term 1 2021"/>
    <s v="Phase 1"/>
  </r>
  <r>
    <x v="1"/>
    <n v="4509"/>
    <s v="Sarah Redfern Public School"/>
    <n v="28.5"/>
    <s v="Public"/>
    <s v="Campbelltown"/>
    <s v="Macquarie Fields"/>
    <s v="Regional South"/>
    <s v="South Coast"/>
    <s v="South Western Sydney AMU"/>
    <n v="2566"/>
    <n v="30"/>
    <n v="0"/>
    <n v="13"/>
    <n v="0"/>
    <s v="Report Issued"/>
    <m/>
    <n v="2022"/>
    <s v="Term 1"/>
    <n v="13"/>
    <n v="0"/>
    <m/>
    <m/>
    <m/>
    <n v="1"/>
    <x v="0"/>
    <s v="Sufficient capacity available"/>
    <s v="Works complete and handed over"/>
    <s v="Works complete and handed over."/>
    <m/>
    <s v="Y"/>
    <d v="2022-02-28T00:00:00"/>
    <d v="2022-09-20T00:00:00"/>
    <m/>
    <m/>
    <m/>
    <m/>
    <m/>
    <s v="Term 1 2022"/>
    <s v="Phase 2"/>
  </r>
  <r>
    <x v="0"/>
    <n v="3041"/>
    <s v="Savernake Public School"/>
    <n v="33.5"/>
    <s v="Public"/>
    <s v="Federation"/>
    <s v="Albury"/>
    <s v="Rural South and West"/>
    <s v="n/a"/>
    <s v="Southern NSW AMU"/>
    <n v="2646"/>
    <n v="1"/>
    <n v="1"/>
    <n v="0"/>
    <n v="0"/>
    <s v="Report Issued"/>
    <s v="Recess"/>
    <n v="2023"/>
    <s v="Term 2"/>
    <n v="0"/>
    <n v="0"/>
    <m/>
    <m/>
    <m/>
    <m/>
    <x v="1"/>
    <s v="Status not yet known"/>
    <s v="17/08/2021 SINSW confirmed school still in recess.  CCP PCG endorsed Item 3.2 to move Savernake PS to the end of the Program following discussion with DEL (31/07/19)."/>
    <s v="Works complete - no scope as school is in recess."/>
    <m/>
    <s v="N/A"/>
    <m/>
    <m/>
    <m/>
    <m/>
    <m/>
    <m/>
    <s v="No letter required as school is in recess"/>
    <s v="Term 2 2023"/>
    <s v="Phase 2"/>
  </r>
  <r>
    <x v="0"/>
    <n v="5302"/>
    <s v="School of the Air"/>
    <n v="34"/>
    <s v="Public"/>
    <s v="Broken Hill"/>
    <s v="Barwon"/>
    <s v="Rural South and West"/>
    <s v="n/a"/>
    <s v="North Western NSW AMU"/>
    <n v="2880"/>
    <n v="5"/>
    <n v="0"/>
    <n v="0"/>
    <n v="0"/>
    <s v="Report Issued"/>
    <n v="1"/>
    <n v="2020"/>
    <s v="Term 1"/>
    <n v="0"/>
    <n v="0"/>
    <m/>
    <m/>
    <m/>
    <m/>
    <x v="1"/>
    <s v="Sufficient capacity available"/>
    <s v="No works to be completed at Broken Hill Campus and Hay Campus as these sites do not have teaching a Teaching Staff Space Demand  - Approved by N. Fisher based on email from Michelle Cleary 04/06/2019"/>
    <s v="Works complete - no scope."/>
    <m/>
    <s v="N/A"/>
    <m/>
    <m/>
    <m/>
    <m/>
    <m/>
    <m/>
    <d v="2020-01-15T00:00:00"/>
    <s v="Term 1 2020"/>
    <s v="Phase 1"/>
  </r>
  <r>
    <x v="0"/>
    <n v="8409"/>
    <s v="Scone High School"/>
    <n v="32"/>
    <s v="High"/>
    <s v="Upper Hunter"/>
    <s v="Upper Hunter"/>
    <s v="Rural North"/>
    <s v="HNE (Newcastle)"/>
    <s v="Hunter/Central Coast AMU"/>
    <n v="2337"/>
    <n v="26"/>
    <n v="6"/>
    <n v="4"/>
    <n v="0"/>
    <s v="Report Issued"/>
    <m/>
    <n v="2021"/>
    <s v="Term 3"/>
    <n v="4"/>
    <n v="0"/>
    <m/>
    <m/>
    <m/>
    <n v="1"/>
    <x v="0"/>
    <s v="Sufficient capacity available"/>
    <s v="Works complete and handed over "/>
    <s v="Works complete and handed over."/>
    <m/>
    <s v="Y"/>
    <d v="2022-02-10T00:00:00"/>
    <d v="2022-11-17T00:00:00"/>
    <m/>
    <m/>
    <m/>
    <m/>
    <m/>
    <s v="Term 3 2021"/>
    <s v="Phase 2"/>
  </r>
  <r>
    <x v="0"/>
    <n v="7311"/>
    <s v="Scone Public School"/>
    <n v="32"/>
    <s v="Public"/>
    <s v="Upper Hunter"/>
    <s v="Upper Hunter"/>
    <s v="Rural North"/>
    <s v="HNE (Newcastle)"/>
    <s v="Hunter/Central Coast AMU"/>
    <n v="2337"/>
    <n v="23"/>
    <n v="2"/>
    <n v="1"/>
    <n v="1"/>
    <s v="Report Issued"/>
    <m/>
    <n v="2021"/>
    <s v="Term 3"/>
    <n v="1"/>
    <n v="1"/>
    <m/>
    <m/>
    <m/>
    <n v="1"/>
    <x v="0"/>
    <s v="Sufficient capacity available"/>
    <s v="Works complete and handed over"/>
    <s v="Works complete and handed over."/>
    <m/>
    <s v="N"/>
    <m/>
    <d v="2021-03-24T00:00:00"/>
    <m/>
    <m/>
    <m/>
    <m/>
    <m/>
    <s v="Term 3 2021"/>
    <s v="Phase 1"/>
  </r>
  <r>
    <x v="1"/>
    <n v="1104"/>
    <s v="Seaforth Public School"/>
    <n v="27.5"/>
    <s v="Public"/>
    <s v="Northern Beaches"/>
    <s v="Manly"/>
    <s v="Metropolitan North"/>
    <s v="n/a"/>
    <s v="Northern Sydney AMU"/>
    <n v="2092"/>
    <n v="29"/>
    <n v="1"/>
    <n v="0"/>
    <n v="0"/>
    <s v="Report Issued"/>
    <n v="1"/>
    <n v="2022"/>
    <s v="Term 2"/>
    <n v="0"/>
    <n v="0"/>
    <m/>
    <m/>
    <m/>
    <m/>
    <x v="1"/>
    <s v="Status not yet known"/>
    <s v="Works complete - no scope"/>
    <s v="Works complete - no scope."/>
    <m/>
    <s v="N/A"/>
    <m/>
    <m/>
    <m/>
    <m/>
    <m/>
    <m/>
    <d v="2020-05-28T00:00:00"/>
    <s v="Term 2 2022"/>
    <s v="Phase 2"/>
  </r>
  <r>
    <x v="1"/>
    <n v="8265"/>
    <s v="Sefton High School"/>
    <n v="28.5"/>
    <s v="High"/>
    <s v="Canterbury-Bankstown"/>
    <s v="Bankstown"/>
    <s v="Metropolitan South"/>
    <s v="Sydney"/>
    <s v="South Western Sydney AMU"/>
    <n v="2162"/>
    <n v="59"/>
    <n v="3"/>
    <n v="23"/>
    <n v="0"/>
    <s v="Report Issued"/>
    <m/>
    <n v="2020"/>
    <s v="Term 4"/>
    <n v="23"/>
    <n v="0"/>
    <n v="1"/>
    <n v="1"/>
    <m/>
    <n v="1"/>
    <x v="0"/>
    <s v="Exceeds total current capacity"/>
    <s v="Works complete and handed over. "/>
    <s v="Works complete and handed over. "/>
    <m/>
    <s v="N"/>
    <d v="2023-02-24T00:00:00"/>
    <d v="2023-08-17T00:00:00"/>
    <m/>
    <m/>
    <m/>
    <m/>
    <m/>
    <s v="Term 4 2020"/>
    <s v="Phase 2"/>
  </r>
  <r>
    <x v="1"/>
    <n v="8231"/>
    <s v="Seven Hills High School"/>
    <n v="29"/>
    <s v="High"/>
    <s v="Blacktown"/>
    <s v="Seven Hills"/>
    <s v="Metropolitan North"/>
    <s v="Sydney"/>
    <s v="Western Sydney AMU"/>
    <n v="2147"/>
    <n v="31"/>
    <n v="0"/>
    <n v="26"/>
    <n v="0"/>
    <s v="Report Issued"/>
    <m/>
    <n v="2019"/>
    <s v="Term 3"/>
    <n v="26"/>
    <n v="0"/>
    <m/>
    <m/>
    <m/>
    <n v="1"/>
    <x v="0"/>
    <s v="Sufficient capacity available"/>
    <s v="Works complete and handed over"/>
    <s v="Works complete and handed over."/>
    <m/>
    <s v="Y"/>
    <d v="2019-07-26T00:00:00"/>
    <d v="2019-08-16T00:00:00"/>
    <m/>
    <m/>
    <m/>
    <m/>
    <m/>
    <s v="Term 3 2019"/>
    <s v="Phase 1"/>
  </r>
  <r>
    <x v="1"/>
    <n v="3931"/>
    <s v="Seven Hills Public School"/>
    <n v="29"/>
    <s v="Public"/>
    <s v="Blacktown"/>
    <s v="Blacktown"/>
    <s v="Metropolitan North"/>
    <s v="Sydney"/>
    <s v="Western Sydney AMU"/>
    <n v="2147"/>
    <n v="3"/>
    <n v="1"/>
    <n v="3"/>
    <n v="0"/>
    <s v="Report Issued"/>
    <m/>
    <n v="2019"/>
    <s v="Term 2"/>
    <n v="3"/>
    <n v="0"/>
    <m/>
    <m/>
    <m/>
    <n v="1"/>
    <x v="0"/>
    <s v="Sufficient capacity available"/>
    <s v="Works complete and handed over"/>
    <s v="Works complete and handed over."/>
    <m/>
    <s v="Y"/>
    <d v="2019-07-26T00:00:00"/>
    <d v="2019-07-26T00:00:00"/>
    <m/>
    <m/>
    <m/>
    <m/>
    <m/>
    <s v="Term 2 2019"/>
    <s v="Phase 1"/>
  </r>
  <r>
    <x v="0"/>
    <n v="4476"/>
    <s v="Shalvey Public School"/>
    <n v="30"/>
    <s v="Public"/>
    <s v="Blacktown"/>
    <s v="Mount Druitt"/>
    <s v="Metropolitan North"/>
    <s v="Sydney"/>
    <s v="Western Sydney AMU"/>
    <n v="2770"/>
    <n v="29"/>
    <n v="2"/>
    <n v="3"/>
    <n v="1"/>
    <s v="Report Issued"/>
    <m/>
    <n v="2023"/>
    <s v="Term 2"/>
    <n v="3"/>
    <n v="1"/>
    <m/>
    <m/>
    <m/>
    <n v="1"/>
    <x v="0"/>
    <s v="Sufficient capacity available"/>
    <s v="Works complete and handed over"/>
    <s v="Works complete and handed over."/>
    <m/>
    <s v="N"/>
    <d v="2022-01-31T00:00:00"/>
    <d v="2022-10-14T00:00:00"/>
    <m/>
    <m/>
    <m/>
    <m/>
    <m/>
    <s v="Term 2 2023"/>
    <s v="Phase 2"/>
  </r>
  <r>
    <x v="1"/>
    <n v="4589"/>
    <s v="Shoal Bay Public School"/>
    <n v="27.5"/>
    <s v="Public"/>
    <s v="Port Stephens"/>
    <s v="Port Stephens"/>
    <s v="Regional North"/>
    <s v="HNE (Newcastle)"/>
    <s v="Hunter/Central Coast AMU"/>
    <n v="2315"/>
    <n v="17"/>
    <n v="2"/>
    <n v="12"/>
    <n v="1"/>
    <s v="Report Issued"/>
    <m/>
    <n v="2021"/>
    <s v="Term 2"/>
    <n v="12"/>
    <n v="1"/>
    <m/>
    <m/>
    <m/>
    <n v="1"/>
    <x v="0"/>
    <s v="Sufficient capacity available"/>
    <s v="Works complete and handed over."/>
    <s v="Works complete and handed over."/>
    <m/>
    <s v=" N (part of Solar 3 contract)"/>
    <d v="2021-12-01T00:00:00"/>
    <d v="2023-03-01T00:00:00"/>
    <m/>
    <m/>
    <m/>
    <m/>
    <m/>
    <s v="Term 2 2021"/>
    <s v="Phase 2"/>
  </r>
  <r>
    <x v="1"/>
    <n v="8561"/>
    <s v="Shoalhaven High School"/>
    <n v="27.5"/>
    <s v="High"/>
    <s v="Shoalhaven"/>
    <s v="South Coast"/>
    <s v="Regional South"/>
    <s v="South Coast"/>
    <s v="Southern NSW AMU"/>
    <n v="2541"/>
    <n v="65"/>
    <n v="5"/>
    <n v="43"/>
    <n v="1"/>
    <s v="Report Issued"/>
    <m/>
    <n v="2021"/>
    <s v="Term 3"/>
    <n v="43"/>
    <n v="1"/>
    <m/>
    <m/>
    <m/>
    <n v="1"/>
    <x v="0"/>
    <s v="Sufficient capacity available"/>
    <s v="Works complete and handed over"/>
    <s v="Works complete and handed over."/>
    <m/>
    <s v="Y"/>
    <d v="2022-02-01T00:00:00"/>
    <d v="2022-12-01T00:00:00"/>
    <m/>
    <m/>
    <m/>
    <m/>
    <m/>
    <s v="Term 3 2021"/>
    <s v="Phase 2"/>
  </r>
  <r>
    <x v="1"/>
    <n v="3065"/>
    <s v="Shortland Public School"/>
    <n v="28"/>
    <s v="Public"/>
    <s v="Newcastle"/>
    <s v="Wallsend"/>
    <s v="Regional North"/>
    <s v="HNE (Newcastle)"/>
    <s v="Hunter/Central Coast AMU"/>
    <n v="2307"/>
    <n v="18"/>
    <n v="1"/>
    <n v="2"/>
    <n v="0"/>
    <s v="Report Issued"/>
    <m/>
    <n v="2022"/>
    <s v="Term 1"/>
    <n v="2"/>
    <n v="0"/>
    <m/>
    <m/>
    <m/>
    <n v="1"/>
    <x v="0"/>
    <s v="Sufficient capacity available"/>
    <s v="Works complete and handed over"/>
    <s v="Works complete and handed over."/>
    <m/>
    <m/>
    <d v="2022-03-24T00:00:00"/>
    <d v="2022-03-24T00:00:00"/>
    <m/>
    <m/>
    <m/>
    <m/>
    <m/>
    <s v="Term 1 2022"/>
    <s v="Phase 2"/>
  </r>
  <r>
    <x v="0"/>
    <n v="4486"/>
    <s v="Singleton Heights Public School"/>
    <n v="31.5"/>
    <s v="Public"/>
    <s v="Singleton"/>
    <s v="Upper Hunter"/>
    <s v="Rural North"/>
    <s v="HNE (Newcastle)"/>
    <s v="Hunter/Central Coast AMU"/>
    <n v="2330"/>
    <n v="24"/>
    <n v="2"/>
    <n v="2"/>
    <n v="0"/>
    <s v="Report Issued"/>
    <m/>
    <n v="2021"/>
    <s v="Term 4"/>
    <n v="2"/>
    <n v="0"/>
    <m/>
    <m/>
    <m/>
    <n v="1"/>
    <x v="0"/>
    <s v="Sufficient capacity available"/>
    <s v="Works complete and handed over "/>
    <s v="Works complete and handed over."/>
    <m/>
    <s v="N"/>
    <d v="2022-02-10T00:00:00"/>
    <d v="2022-11-17T00:00:00"/>
    <m/>
    <m/>
    <m/>
    <m/>
    <m/>
    <s v="Term 4 2021"/>
    <s v="Phase 2"/>
  </r>
  <r>
    <x v="0"/>
    <n v="8202"/>
    <s v="Singleton High School"/>
    <n v="31.5"/>
    <s v="High"/>
    <s v="Singleton"/>
    <s v="Upper Hunter"/>
    <s v="Rural North"/>
    <s v="HNE (Newcastle)"/>
    <s v="Hunter/Central Coast AMU"/>
    <n v="2330"/>
    <n v="56"/>
    <n v="3"/>
    <n v="33"/>
    <n v="3"/>
    <s v="Report Issued"/>
    <m/>
    <n v="2018"/>
    <s v="Term 4"/>
    <n v="33"/>
    <n v="3"/>
    <s v="Pilot Battery Program"/>
    <m/>
    <m/>
    <n v="1"/>
    <x v="0"/>
    <s v="Exceeds total current capacity"/>
    <s v="Works complete and handed over.  School is part of 1st Pilot Battery Program.  Construction complete.  Awaiting pre-handover inspection or be organised with school.  "/>
    <s v="Works complete and handed over.  "/>
    <m/>
    <s v="Y"/>
    <m/>
    <d v="2019-04-19T00:00:00"/>
    <m/>
    <m/>
    <m/>
    <m/>
    <m/>
    <s v="Term 4 2018"/>
    <s v="Phase 1"/>
  </r>
  <r>
    <x v="0"/>
    <n v="3070"/>
    <s v="Singleton Public School"/>
    <n v="31.5"/>
    <s v="Public"/>
    <s v="Singleton"/>
    <s v="Upper Hunter"/>
    <s v="Rural North"/>
    <s v="HNE (Newcastle)"/>
    <s v="Hunter/Central Coast AMU"/>
    <n v="2330"/>
    <n v="25"/>
    <n v="1"/>
    <n v="2"/>
    <n v="0"/>
    <s v="Report Issued"/>
    <m/>
    <n v="2021"/>
    <s v="Term 4"/>
    <n v="2"/>
    <n v="0"/>
    <m/>
    <m/>
    <m/>
    <n v="1"/>
    <x v="0"/>
    <s v="Sufficient capacity available"/>
    <s v="Works complete and handed over "/>
    <s v="Works complete and handed over."/>
    <m/>
    <s v="N"/>
    <d v="2022-02-10T00:00:00"/>
    <d v="2022-11-17T00:00:00"/>
    <m/>
    <m/>
    <m/>
    <m/>
    <m/>
    <s v="Term 4 2021"/>
    <s v="Phase 2"/>
  </r>
  <r>
    <x v="1"/>
    <n v="5675"/>
    <s v="Sir Eric Woodward Memorial School"/>
    <n v="27.5"/>
    <s v="SSPK-12"/>
    <s v="Ku-Ring-Gai"/>
    <s v="Davidson"/>
    <s v="Metropolitan North"/>
    <s v="Sydney"/>
    <s v="Northern Sydney AMU"/>
    <n v="2075"/>
    <n v="6"/>
    <n v="0"/>
    <n v="6"/>
    <n v="0"/>
    <s v="Report Issued"/>
    <m/>
    <n v="2022"/>
    <s v="Term 3"/>
    <n v="6"/>
    <n v="0"/>
    <m/>
    <m/>
    <m/>
    <n v="1"/>
    <x v="0"/>
    <s v="Sufficient capacity available"/>
    <s v="Works complete and handed over"/>
    <s v="Works complete and handed over."/>
    <m/>
    <s v="N"/>
    <d v="2022-11-01T00:00:00"/>
    <d v="2022-11-01T00:00:00"/>
    <m/>
    <m/>
    <m/>
    <m/>
    <m/>
    <s v="Term 3 2022"/>
    <s v="Phase 2"/>
  </r>
  <r>
    <x v="0"/>
    <n v="5674"/>
    <s v="Snowy Valleys School"/>
    <n v="32"/>
    <s v="SSPK-12"/>
    <s v="Snowy Valleys"/>
    <s v="Wagga Wagga"/>
    <s v="Rural South and West"/>
    <s v="n/a"/>
    <s v="Southern NSW AMU"/>
    <n v="2720"/>
    <n v="5"/>
    <n v="0"/>
    <n v="0"/>
    <n v="0"/>
    <s v="Report Issued"/>
    <n v="1"/>
    <n v="2021"/>
    <s v="Term 2"/>
    <n v="0"/>
    <n v="0"/>
    <m/>
    <m/>
    <m/>
    <m/>
    <x v="1"/>
    <s v="Status not yet known"/>
    <s v="Works complete - no scope"/>
    <s v="Works complete - no scope."/>
    <m/>
    <s v="N/A"/>
    <m/>
    <m/>
    <m/>
    <m/>
    <m/>
    <m/>
    <d v="2020-04-01T00:00:00"/>
    <s v="Term 2 2021"/>
    <s v="Phase 2"/>
  </r>
  <r>
    <x v="0"/>
    <n v="3079"/>
    <s v="Somerton Public School"/>
    <n v="33"/>
    <s v="Public"/>
    <s v="Tamworth"/>
    <s v="Tamworth"/>
    <s v="Rural North"/>
    <s v="HNE (Tamworth)"/>
    <s v="North Western NSW AMU"/>
    <n v="2340"/>
    <n v="28"/>
    <n v="2"/>
    <n v="1"/>
    <n v="1"/>
    <s v="Report Issued"/>
    <m/>
    <n v="2020"/>
    <s v="Term 4"/>
    <n v="1"/>
    <n v="1"/>
    <m/>
    <m/>
    <m/>
    <n v="1"/>
    <x v="0"/>
    <s v="Sufficient capacity available"/>
    <s v="Works complete and handed over"/>
    <s v="Works complete and handed over."/>
    <m/>
    <m/>
    <d v="2020-12-11T00:00:00"/>
    <d v="2021-02-18T00:00:00"/>
    <m/>
    <m/>
    <m/>
    <m/>
    <m/>
    <s v="Term 4 2020"/>
    <s v="Phase 1"/>
  </r>
  <r>
    <x v="1"/>
    <n v="3703"/>
    <s v="South Coogee Public School"/>
    <n v="27"/>
    <s v="Public"/>
    <s v="Randwick"/>
    <s v="Coogee"/>
    <s v="Metropolitan South"/>
    <s v="Sydney"/>
    <s v="Sydney AMU"/>
    <n v="2034"/>
    <n v="26"/>
    <n v="3"/>
    <n v="22"/>
    <n v="1"/>
    <s v="Report Issued"/>
    <m/>
    <n v="2021"/>
    <s v="Term 3"/>
    <n v="22"/>
    <n v="1"/>
    <n v="1"/>
    <m/>
    <m/>
    <n v="1"/>
    <x v="0"/>
    <s v="Exceeds total current capacity"/>
    <s v="Works complete and handed over"/>
    <s v="Works complete and handed over."/>
    <m/>
    <m/>
    <d v="2024-12-18T00:00:00"/>
    <d v="2025-03-27T00:00:00"/>
    <m/>
    <m/>
    <m/>
    <m/>
    <m/>
    <s v="Term 3 2021"/>
    <s v="Phase 2"/>
  </r>
  <r>
    <x v="0"/>
    <n v="8406"/>
    <s v="South Grafton High School"/>
    <n v="30"/>
    <s v="High"/>
    <s v="Clarence Valley"/>
    <s v="Clarence"/>
    <s v="Rural North"/>
    <s v="North Coast"/>
    <s v="North Coast AMU"/>
    <n v="2460"/>
    <n v="43"/>
    <n v="3"/>
    <n v="16"/>
    <n v="0"/>
    <s v="Report Issued"/>
    <m/>
    <n v="2023"/>
    <s v="Term 2"/>
    <n v="16"/>
    <n v="0"/>
    <m/>
    <m/>
    <m/>
    <n v="1"/>
    <x v="0"/>
    <s v="Sufficient capacity available"/>
    <s v="Works complete and handed over"/>
    <s v="Works complete and handed over."/>
    <m/>
    <s v="N"/>
    <d v="2020-08-24T00:00:00"/>
    <d v="2020-08-25T00:00:00"/>
    <m/>
    <m/>
    <m/>
    <m/>
    <m/>
    <s v="Term 2 2023"/>
    <s v="Phase 1"/>
  </r>
  <r>
    <x v="0"/>
    <n v="2061"/>
    <s v="South Grafton Public School"/>
    <n v="30"/>
    <s v="Public"/>
    <s v="Clarence Valley"/>
    <s v="Clarence"/>
    <s v="Rural North"/>
    <s v="North Coast"/>
    <s v="North Coast AMU"/>
    <n v="2460"/>
    <n v="29"/>
    <n v="1"/>
    <n v="2"/>
    <n v="0"/>
    <s v="Report Issued"/>
    <m/>
    <n v="2023"/>
    <s v="Term 2"/>
    <n v="2"/>
    <n v="0"/>
    <m/>
    <m/>
    <m/>
    <n v="1"/>
    <x v="0"/>
    <s v="Sufficient capacity available"/>
    <s v="Works complete and handed over"/>
    <s v="Works complete and handed over."/>
    <m/>
    <m/>
    <d v="2021-08-10T00:00:00"/>
    <d v="2021-09-10T00:00:00"/>
    <m/>
    <m/>
    <m/>
    <m/>
    <m/>
    <s v="Term 2 2023"/>
    <s v="Phase 2"/>
  </r>
  <r>
    <x v="0"/>
    <n v="3333"/>
    <s v="South Wagga Public School"/>
    <n v="33.5"/>
    <s v="Public"/>
    <s v="Wagga Wagga"/>
    <s v="Wagga Wagga"/>
    <s v="Rural South and West"/>
    <s v="Riverina Western (Wagga)"/>
    <s v="Southern NSW AMU"/>
    <n v="2650"/>
    <n v="16"/>
    <n v="2"/>
    <n v="13"/>
    <n v="1"/>
    <s v="Report Issued"/>
    <m/>
    <n v="2019"/>
    <s v="Term 4"/>
    <n v="13"/>
    <n v="1"/>
    <n v="1"/>
    <n v="1"/>
    <m/>
    <n v="1"/>
    <x v="0"/>
    <s v="Exceeds total current capacity"/>
    <s v="Works complete and handed over"/>
    <s v="Works complete and handed over."/>
    <m/>
    <s v="Y"/>
    <d v="2022-01-15T00:00:00"/>
    <d v="2022-05-03T00:00:00"/>
    <m/>
    <m/>
    <m/>
    <m/>
    <m/>
    <s v="Term 4 2019"/>
    <s v="Phase 1"/>
  </r>
  <r>
    <x v="1"/>
    <n v="3083"/>
    <s v="South West Rocks Public School"/>
    <n v="28.5"/>
    <s v="Public"/>
    <s v="Kempsey"/>
    <s v="Oxley"/>
    <s v="Rural North"/>
    <s v="North Coast"/>
    <s v="North Coast AMU"/>
    <n v="2431"/>
    <n v="11"/>
    <n v="1"/>
    <n v="4"/>
    <n v="0"/>
    <s v="Report Issued"/>
    <m/>
    <n v="2022"/>
    <s v="Term 1"/>
    <n v="4"/>
    <n v="0"/>
    <m/>
    <m/>
    <m/>
    <n v="1"/>
    <x v="0"/>
    <s v="Sufficient capacity available"/>
    <s v="Works complete and handed over"/>
    <s v="Works Complete and handed over."/>
    <m/>
    <s v="N"/>
    <d v="2021-04-19T00:00:00"/>
    <d v="2021-05-14T00:00:00"/>
    <m/>
    <m/>
    <m/>
    <m/>
    <m/>
    <s v="Term 1 2022"/>
    <s v="Phase 2"/>
  </r>
  <r>
    <x v="0"/>
    <n v="4657"/>
    <s v="Spring Farm Public School"/>
    <n v="30"/>
    <s v="Public"/>
    <s v="Camden"/>
    <s v="Camden"/>
    <s v="Regional South"/>
    <s v="South Coast"/>
    <s v="South Western Sydney AMU"/>
    <n v="2570"/>
    <n v="24"/>
    <n v="1"/>
    <n v="2"/>
    <n v="0"/>
    <s v="Report Issued"/>
    <m/>
    <n v="2023"/>
    <s v="Term 2"/>
    <n v="2"/>
    <n v="0"/>
    <m/>
    <m/>
    <m/>
    <n v="1"/>
    <x v="0"/>
    <s v="Sufficient capacity available"/>
    <s v="Works complete and handed over"/>
    <s v="Works complete and handed over."/>
    <m/>
    <m/>
    <d v="2022-09-20T00:00:00"/>
    <d v="2022-09-20T00:00:00"/>
    <m/>
    <m/>
    <m/>
    <m/>
    <m/>
    <s v="Term 2 2023"/>
    <s v="Phase 2"/>
  </r>
  <r>
    <x v="0"/>
    <n v="3091"/>
    <s v="Spring Ridge Public School"/>
    <n v="32.5"/>
    <s v="Public"/>
    <s v="Liverpool Plains"/>
    <s v="Upper Hunter"/>
    <s v="Rural North"/>
    <s v="HNE (Tamworth)"/>
    <s v="North Western NSW AMU"/>
    <n v="2343"/>
    <n v="5"/>
    <n v="1"/>
    <n v="3"/>
    <n v="0"/>
    <s v="Report Issued"/>
    <m/>
    <n v="2021"/>
    <s v="Term 1"/>
    <n v="3"/>
    <n v="0"/>
    <m/>
    <m/>
    <m/>
    <n v="1"/>
    <x v="0"/>
    <s v="Sufficient capacity available"/>
    <s v="Works complete and handed over"/>
    <s v="Works complete and handed over."/>
    <m/>
    <m/>
    <d v="2021-09-24T00:00:00"/>
    <d v="2021-10-19T00:00:00"/>
    <m/>
    <m/>
    <m/>
    <m/>
    <m/>
    <s v="Term 1 2021"/>
    <s v="Phase 1"/>
  </r>
  <r>
    <x v="0"/>
    <n v="4523"/>
    <s v="Springdale Heights Public School"/>
    <n v="32"/>
    <s v="Public"/>
    <s v="Albury"/>
    <s v="Albury"/>
    <s v="Rural South and West"/>
    <s v="Riverina Western (Wagga)"/>
    <s v="Southern NSW AMU"/>
    <n v="2641"/>
    <n v="17"/>
    <n v="1"/>
    <n v="17"/>
    <n v="1"/>
    <s v="Report Issued"/>
    <m/>
    <n v="2021"/>
    <s v="Term 3"/>
    <n v="17"/>
    <n v="1"/>
    <n v="1"/>
    <n v="1"/>
    <m/>
    <n v="1"/>
    <x v="0"/>
    <s v="Exceeds total current capacity"/>
    <s v="Works complete and handed over"/>
    <s v="Works complete and handed over."/>
    <m/>
    <s v="Y"/>
    <d v="2023-06-05T00:00:00"/>
    <d v="2025-09-17T00:00:00"/>
    <m/>
    <m/>
    <m/>
    <m/>
    <m/>
    <s v="Term 3 2021"/>
    <s v="Phase 2"/>
  </r>
  <r>
    <x v="4"/>
    <n v="8571"/>
    <s v="St Clair High School"/>
    <n v="29.5"/>
    <s v="High"/>
    <s v="Penrith"/>
    <s v="Mulgoa"/>
    <s v="Metropolitan South and West"/>
    <s v="Sydney"/>
    <s v="Western Sydney AMU"/>
    <n v="2759"/>
    <n v="29"/>
    <n v="0"/>
    <n v="24"/>
    <n v="0"/>
    <s v="Report Issued"/>
    <m/>
    <n v="2022"/>
    <s v="Term 1"/>
    <n v="24"/>
    <n v="0"/>
    <m/>
    <m/>
    <n v="1"/>
    <n v="1"/>
    <x v="0"/>
    <s v="Exceeds total current capacity"/>
    <s v="Works complete and Handed over"/>
    <s v="Works complete and handed over."/>
    <m/>
    <m/>
    <d v="2023-12-07T00:00:00"/>
    <d v="2024-09-05T00:00:00"/>
    <m/>
    <m/>
    <m/>
    <m/>
    <m/>
    <m/>
    <s v="Phase 2"/>
  </r>
  <r>
    <x v="4"/>
    <n v="4531"/>
    <s v="St Clair Public School"/>
    <n v="29.5"/>
    <s v="Public"/>
    <s v="Penrith"/>
    <s v="Mulgoa"/>
    <s v="Metropolitan South and West"/>
    <s v="Sydney"/>
    <s v="Western Sydney AMU"/>
    <n v="2759"/>
    <n v="6"/>
    <n v="1"/>
    <n v="0"/>
    <n v="1"/>
    <s v="Report Issued"/>
    <m/>
    <n v="2022"/>
    <s v="Term 1"/>
    <n v="0"/>
    <n v="1"/>
    <m/>
    <m/>
    <m/>
    <n v="1"/>
    <x v="0"/>
    <s v="Sufficient capacity available"/>
    <s v="Works complete and handed over"/>
    <s v="Works complete and handed over."/>
    <m/>
    <m/>
    <d v="2023-05-18T00:00:00"/>
    <d v="2023-10-19T00:00:00"/>
    <m/>
    <m/>
    <m/>
    <m/>
    <m/>
    <m/>
    <s v="Phase 2"/>
  </r>
  <r>
    <x v="1"/>
    <n v="3673"/>
    <s v="St Georges Basin Public School"/>
    <n v="26.5"/>
    <s v="Public"/>
    <s v="Shoalhaven"/>
    <s v="South Coast"/>
    <s v="Regional South"/>
    <s v="South Coast"/>
    <s v="Southern NSW AMU"/>
    <n v="2540"/>
    <n v="16"/>
    <n v="1"/>
    <n v="8"/>
    <n v="0"/>
    <s v="Report Issued"/>
    <m/>
    <n v="2023"/>
    <s v="Term 1"/>
    <n v="8"/>
    <n v="0"/>
    <m/>
    <m/>
    <m/>
    <n v="1"/>
    <x v="0"/>
    <s v="Sufficient capacity available"/>
    <s v="Works complete. Handover with school complete"/>
    <s v="Works complete and handed over."/>
    <m/>
    <s v="Y"/>
    <d v="2022-02-01T00:00:00"/>
    <d v="2023-02-22T00:00:00"/>
    <m/>
    <m/>
    <m/>
    <m/>
    <m/>
    <s v="Term 1 2023"/>
    <s v="Phase 2"/>
  </r>
  <r>
    <x v="0"/>
    <n v="4205"/>
    <s v="St Marys North Public School"/>
    <n v="30"/>
    <s v="Public"/>
    <s v="Penrith"/>
    <s v="Londonderry"/>
    <s v="Metropolitan North"/>
    <s v="Sydney"/>
    <s v="Western Sydney AMU"/>
    <n v="2760"/>
    <n v="18"/>
    <n v="1"/>
    <n v="2"/>
    <n v="0"/>
    <s v="Report Issued"/>
    <m/>
    <n v="2023"/>
    <s v="Term 2"/>
    <n v="2"/>
    <n v="0"/>
    <m/>
    <m/>
    <m/>
    <n v="1"/>
    <x v="0"/>
    <s v="Sufficient capacity available"/>
    <s v="Works complete and handed over"/>
    <s v="Works complete and handed over."/>
    <m/>
    <s v="N"/>
    <d v="2022-01-27T00:00:00"/>
    <d v="2022-10-14T00:00:00"/>
    <m/>
    <m/>
    <m/>
    <m/>
    <m/>
    <s v="Term 2 2023"/>
    <s v="Phase 2"/>
  </r>
  <r>
    <x v="0"/>
    <n v="3031"/>
    <s v="St Marys Public School"/>
    <n v="30"/>
    <s v="Public"/>
    <s v="Penrith"/>
    <s v="Londonderry"/>
    <s v="Metropolitan North"/>
    <s v="Sydney"/>
    <s v="Western Sydney AMU"/>
    <n v="2760"/>
    <n v="13"/>
    <n v="2"/>
    <n v="4"/>
    <n v="1"/>
    <s v="Report Issued"/>
    <m/>
    <n v="2023"/>
    <s v="Term 2"/>
    <n v="4"/>
    <n v="1"/>
    <m/>
    <m/>
    <m/>
    <n v="1"/>
    <x v="0"/>
    <s v="Sufficient capacity available"/>
    <s v="Works complete and handed over"/>
    <s v="Works complete and handed over."/>
    <m/>
    <s v="N"/>
    <d v="2022-01-31T00:00:00"/>
    <d v="2023-05-05T00:00:00"/>
    <m/>
    <m/>
    <m/>
    <m/>
    <m/>
    <s v="Term 2 2023"/>
    <s v="Phase 2"/>
  </r>
  <r>
    <x v="0"/>
    <n v="8870"/>
    <s v="St Marys Senior High School"/>
    <n v="30"/>
    <s v="High"/>
    <s v="Penrith"/>
    <s v="Londonderry"/>
    <s v="Metropolitan North"/>
    <s v="Sydney"/>
    <s v="Western Sydney AMU"/>
    <n v="2760"/>
    <n v="45"/>
    <n v="1"/>
    <n v="43"/>
    <n v="1"/>
    <s v="Report Issued"/>
    <m/>
    <n v="2023"/>
    <s v="Term 2"/>
    <n v="43"/>
    <n v="1"/>
    <m/>
    <m/>
    <m/>
    <n v="1"/>
    <x v="0"/>
    <s v="Sufficient capacity available"/>
    <s v="Works complete and handed over"/>
    <s v="Works complete and handed over."/>
    <m/>
    <s v="N"/>
    <d v="2022-06-09T00:00:00"/>
    <d v="2022-07-27T00:00:00"/>
    <m/>
    <m/>
    <m/>
    <m/>
    <m/>
    <s v="Term 2 2023"/>
    <s v="Phase 2"/>
  </r>
  <r>
    <x v="0"/>
    <n v="5133"/>
    <s v="Stanford Merthyr Infants School"/>
    <n v="30.5"/>
    <s v="Infants"/>
    <s v="Cessnock"/>
    <s v="Cessnock"/>
    <s v="Regional North"/>
    <s v="n/a"/>
    <s v="Hunter/Central Coast AMU"/>
    <n v="2327"/>
    <n v="5"/>
    <n v="0"/>
    <n v="0"/>
    <n v="0"/>
    <s v="Report Issued"/>
    <n v="1"/>
    <n v="2022"/>
    <s v="Term 3"/>
    <n v="0"/>
    <n v="0"/>
    <m/>
    <m/>
    <m/>
    <m/>
    <x v="1"/>
    <s v="Status not yet known"/>
    <s v="Works complete - no scope"/>
    <s v="Works complete - no scope."/>
    <m/>
    <s v="N/A"/>
    <m/>
    <m/>
    <m/>
    <m/>
    <m/>
    <m/>
    <d v="2020-12-02T00:00:00"/>
    <s v="Term 3 2022"/>
    <s v="Phase 2"/>
  </r>
  <r>
    <x v="0"/>
    <n v="3109"/>
    <s v="Stockinbingal Public School"/>
    <n v="33.5"/>
    <s v="Public"/>
    <s v="Gundagai"/>
    <s v="Cootamundra"/>
    <s v="Rural South and West"/>
    <s v="Riverina Western (Wagga)"/>
    <s v="Southern NSW AMU"/>
    <n v="2725"/>
    <n v="2"/>
    <n v="2"/>
    <n v="0"/>
    <n v="1"/>
    <s v="Report Issued"/>
    <m/>
    <n v="2019"/>
    <s v="Term 4"/>
    <n v="0"/>
    <n v="1"/>
    <s v="Pilot Battery Program"/>
    <m/>
    <m/>
    <n v="1"/>
    <x v="0"/>
    <s v="Exceeds total current capacity"/>
    <s v="Works complete and handed over"/>
    <s v="Works complete and handed over."/>
    <m/>
    <s v="Y"/>
    <d v="2021-07-28T00:00:00"/>
    <d v="2021-12-14T00:00:00"/>
    <d v="2021-06-25T00:00:00"/>
    <m/>
    <m/>
    <m/>
    <m/>
    <s v="Term 4 2019"/>
    <s v="Phase 1"/>
  </r>
  <r>
    <x v="1"/>
    <n v="3110"/>
    <s v="Stockton Public School"/>
    <n v="27.5"/>
    <s v="Public"/>
    <s v="Newcastle"/>
    <s v="Newcastle"/>
    <s v="Regional North"/>
    <s v="HNE (Newcastle)"/>
    <s v="Hunter/Central Coast AMU"/>
    <n v="2295"/>
    <n v="17"/>
    <n v="2"/>
    <n v="13"/>
    <n v="0"/>
    <s v="Report Issued"/>
    <m/>
    <n v="2022"/>
    <s v="Term 2"/>
    <n v="13"/>
    <n v="0"/>
    <n v="1"/>
    <m/>
    <m/>
    <n v="1"/>
    <x v="0"/>
    <s v="Exceeds total current capacity"/>
    <s v="Works complete and handed over"/>
    <s v="Works complete and handed over."/>
    <m/>
    <m/>
    <d v="2024-02-28T00:00:00"/>
    <d v="2024-03-07T00:00:00"/>
    <m/>
    <m/>
    <m/>
    <m/>
    <m/>
    <s v="Term 2 2022"/>
    <s v="Phase 2"/>
  </r>
  <r>
    <x v="0"/>
    <n v="3122"/>
    <s v="Stratheden Public School"/>
    <n v="31"/>
    <s v="Public"/>
    <s v="Richmond Valley"/>
    <s v="Clarence"/>
    <s v="Rural North"/>
    <s v="North Coast"/>
    <s v="North Coast AMU"/>
    <n v="2470"/>
    <n v="2"/>
    <n v="0"/>
    <n v="1"/>
    <n v="0"/>
    <s v="Report Issued"/>
    <m/>
    <n v="2022"/>
    <s v="Term 1"/>
    <n v="1"/>
    <n v="0"/>
    <m/>
    <m/>
    <m/>
    <n v="1"/>
    <x v="0"/>
    <s v="Sufficient capacity available"/>
    <s v="Construction Contract Awarded 11/4/23"/>
    <s v="Works complete and handed over."/>
    <m/>
    <m/>
    <d v="2021-09-30T00:00:00"/>
    <d v="2023-02-14T00:00:00"/>
    <m/>
    <m/>
    <m/>
    <m/>
    <m/>
    <s v="Term 1 2022"/>
    <s v="Phase 2"/>
  </r>
  <r>
    <x v="1"/>
    <n v="8169"/>
    <s v="Strathfield Girls High School"/>
    <n v="28"/>
    <s v="High"/>
    <s v="Strathfield"/>
    <s v="Strathfield"/>
    <s v="Metropolitan South"/>
    <s v="Sydney"/>
    <s v="South Western Sydney AMU"/>
    <n v="2135"/>
    <n v="76"/>
    <n v="6"/>
    <n v="45"/>
    <n v="0"/>
    <s v="Report Issued"/>
    <m/>
    <n v="2020"/>
    <s v="Term 4"/>
    <n v="45"/>
    <n v="0"/>
    <s v="SESPP - Tranche 2"/>
    <m/>
    <m/>
    <n v="1"/>
    <x v="0"/>
    <s v="Sufficient capacity available"/>
    <s v="Works complete and handed over"/>
    <s v="Works complete and handed over. School is now part of the Smart Energy Schools Pilot Project (SESPP - Tranche 2). "/>
    <m/>
    <s v="N"/>
    <d v="2021-06-06T00:00:00"/>
    <d v="2021-11-24T00:00:00"/>
    <m/>
    <m/>
    <m/>
    <m/>
    <m/>
    <s v="Term 4 2020"/>
    <s v="Phase 1"/>
  </r>
  <r>
    <x v="0"/>
    <n v="3127"/>
    <s v="Stuart Town Public School"/>
    <n v="32"/>
    <s v="Public"/>
    <s v="Western Plains"/>
    <s v="Dubbo"/>
    <s v="Rural South and West"/>
    <s v="Riverina Western (Bathurst)"/>
    <s v="North Western NSW AMU"/>
    <n v="2820"/>
    <n v="3"/>
    <n v="1"/>
    <n v="3"/>
    <n v="0"/>
    <s v="Report Issued"/>
    <m/>
    <n v="2021"/>
    <s v="Term 3"/>
    <n v="3"/>
    <n v="0"/>
    <s v="SESPP - Tranche 1"/>
    <m/>
    <m/>
    <n v="1"/>
    <x v="0"/>
    <s v="Exceeds total current capacity"/>
    <s v="School is now part of the Smart Energy Schools Pilot Project (SESPP)._x000a_Work complete and handed over"/>
    <s v="Works complete and handed over. School is now part of the Smart Energy Schools Pilot Project (SESPP - Tranche 1). "/>
    <m/>
    <s v="Y"/>
    <d v="2022-10-06T00:00:00"/>
    <d v="2023-03-23T00:00:00"/>
    <m/>
    <m/>
    <m/>
    <m/>
    <m/>
    <s v="Term 3 2021"/>
    <s v="Phase 2"/>
  </r>
  <r>
    <x v="0"/>
    <n v="4457"/>
    <s v="Sturt Public School"/>
    <n v="33.5"/>
    <s v="Public"/>
    <s v="Wagga Wagga"/>
    <s v="Wagga Wagga"/>
    <s v="Rural South and West"/>
    <s v="Riverina Western (Wagga)"/>
    <s v="Southern NSW AMU"/>
    <n v="2650"/>
    <n v="19"/>
    <n v="1"/>
    <n v="14"/>
    <n v="1"/>
    <s v="Report Issued"/>
    <m/>
    <n v="2019"/>
    <s v="Term 3"/>
    <n v="14"/>
    <n v="1"/>
    <n v="1"/>
    <m/>
    <m/>
    <n v="1"/>
    <x v="0"/>
    <s v="Exceeds total current capacity"/>
    <s v="Works complete and handed over"/>
    <s v="Works complete and handed over."/>
    <m/>
    <s v="Y"/>
    <d v="2022-11-15T00:00:00"/>
    <d v="2022-12-15T00:00:00"/>
    <m/>
    <m/>
    <m/>
    <m/>
    <m/>
    <s v="Term 3 2019"/>
    <s v="Phase 1"/>
  </r>
  <r>
    <x v="0"/>
    <n v="4631"/>
    <s v="Surveyors Creek Public School"/>
    <n v="30"/>
    <s v="Public"/>
    <s v="Penrith"/>
    <s v="Mulgoa"/>
    <s v="Metropolitan North"/>
    <s v="n/a"/>
    <s v="Western Sydney AMU"/>
    <n v="2745"/>
    <n v="23"/>
    <n v="1"/>
    <n v="0"/>
    <n v="0"/>
    <s v="Report Issued"/>
    <n v="1"/>
    <n v="2023"/>
    <s v="Term 2"/>
    <n v="0"/>
    <n v="0"/>
    <m/>
    <m/>
    <m/>
    <m/>
    <x v="1"/>
    <s v="Status not yet known"/>
    <s v="Works complete - no scope"/>
    <s v="Works complete - no scope."/>
    <m/>
    <s v="N/A"/>
    <m/>
    <m/>
    <m/>
    <m/>
    <m/>
    <m/>
    <d v="2020-04-01T00:00:00"/>
    <s v="Term 2 2023"/>
    <s v="Phase 2"/>
  </r>
  <r>
    <x v="1"/>
    <n v="8389"/>
    <s v="Swansea High School"/>
    <n v="27"/>
    <s v="High"/>
    <s v="Lake Macquarie"/>
    <s v="Swansea"/>
    <s v="Regional North"/>
    <s v="HNE (Newcastle)"/>
    <s v="Hunter/Central Coast AMU"/>
    <n v="2281"/>
    <n v="38"/>
    <n v="8"/>
    <n v="6"/>
    <n v="1"/>
    <s v="Report Issued"/>
    <m/>
    <n v="2021"/>
    <s v="Term 3"/>
    <n v="6"/>
    <n v="1"/>
    <m/>
    <m/>
    <m/>
    <n v="1"/>
    <x v="0"/>
    <s v="Sufficient capacity available"/>
    <s v="Works complete and handed over "/>
    <s v="Works complete and handed over."/>
    <m/>
    <s v="Y"/>
    <d v="2020-09-30T00:00:00"/>
    <d v="2024-02-21T00:00:00"/>
    <m/>
    <m/>
    <m/>
    <m/>
    <m/>
    <s v="Term 3 2021"/>
    <s v="Phase 1"/>
  </r>
  <r>
    <x v="1"/>
    <n v="3141"/>
    <s v="Swansea Public School"/>
    <n v="27"/>
    <s v="Public"/>
    <s v="Lake Macquarie"/>
    <s v="Swansea"/>
    <s v="Regional North"/>
    <s v="n/a"/>
    <s v="Hunter/Central Coast AMU"/>
    <n v="2281"/>
    <n v="14"/>
    <n v="1"/>
    <n v="0"/>
    <n v="0"/>
    <s v="Report Issued"/>
    <n v="1"/>
    <n v="2023"/>
    <s v="Term 1"/>
    <n v="0"/>
    <n v="0"/>
    <m/>
    <m/>
    <m/>
    <m/>
    <x v="1"/>
    <s v="Status not yet known"/>
    <s v="Works complete - no scope"/>
    <s v="Works complete - no scope."/>
    <m/>
    <s v="N/A"/>
    <m/>
    <m/>
    <m/>
    <m/>
    <m/>
    <m/>
    <d v="2020-10-28T00:00:00"/>
    <s v="Term 1 2023"/>
    <s v="Phase 2"/>
  </r>
  <r>
    <x v="1"/>
    <n v="8137"/>
    <s v="Sydney Boys High School"/>
    <n v="27"/>
    <s v="High"/>
    <s v="Sydney"/>
    <s v="Heffron"/>
    <s v="Metropolitan South"/>
    <s v="Sydney"/>
    <s v="Sydney AMU"/>
    <n v="2021"/>
    <n v="59"/>
    <n v="2"/>
    <n v="38"/>
    <n v="0"/>
    <s v="Report Issued"/>
    <m/>
    <n v="2021"/>
    <s v="Term 3"/>
    <n v="38"/>
    <n v="0"/>
    <n v="1"/>
    <m/>
    <m/>
    <n v="1"/>
    <x v="0"/>
    <s v="Exceeds total current capacity"/>
    <s v="Works complete and handed over."/>
    <s v="Works complete and handed over."/>
    <m/>
    <s v="N"/>
    <d v="2025-05-26T00:00:00"/>
    <d v="2025-10-30T00:00:00"/>
    <m/>
    <m/>
    <m/>
    <m/>
    <m/>
    <s v="Term 3 2021"/>
    <s v="Phase 2"/>
  </r>
  <r>
    <x v="1"/>
    <n v="8484"/>
    <s v="Sydney Secondary College Balmain Campus"/>
    <n v="28"/>
    <s v="High"/>
    <s v="Inner West"/>
    <s v="Balmain"/>
    <s v="Metropolitan South"/>
    <s v="Sydney"/>
    <s v="Sydney AMU"/>
    <n v="2039"/>
    <n v="49"/>
    <n v="10"/>
    <n v="27"/>
    <n v="1"/>
    <s v="Report Issued"/>
    <m/>
    <n v="2020"/>
    <s v="Term 4"/>
    <n v="27"/>
    <n v="1"/>
    <m/>
    <m/>
    <m/>
    <n v="1"/>
    <x v="0"/>
    <s v="Sufficient capacity available"/>
    <s v="Works complete. Maintenance Manuals handed over to the school. "/>
    <s v="Works complete and handed over. "/>
    <m/>
    <s v="N"/>
    <d v="2022-08-24T00:00:00"/>
    <d v="2022-08-17T00:00:00"/>
    <m/>
    <m/>
    <m/>
    <m/>
    <m/>
    <s v="Term 4 2020"/>
    <s v="Phase 1"/>
  </r>
  <r>
    <x v="1"/>
    <n v="8141"/>
    <s v="Sydney Technical High School"/>
    <n v="27.5"/>
    <s v="High"/>
    <s v="Rockdale"/>
    <s v="Kogarah"/>
    <s v="Metropolitan South"/>
    <s v="Sydney"/>
    <s v="Sydney AMU"/>
    <n v="2207"/>
    <n v="59"/>
    <n v="5"/>
    <n v="40"/>
    <n v="0"/>
    <s v="Report Issued"/>
    <m/>
    <n v="2021"/>
    <s v="Term 2"/>
    <n v="40"/>
    <n v="0"/>
    <m/>
    <m/>
    <m/>
    <n v="1"/>
    <x v="0"/>
    <s v="Sufficient capacity available"/>
    <s v="Works complete and handed over"/>
    <s v="Works complete and handed over."/>
    <m/>
    <s v="N"/>
    <d v="2022-10-06T00:00:00"/>
    <d v="2023-05-12T00:00:00"/>
    <m/>
    <m/>
    <m/>
    <m/>
    <m/>
    <s v="Term 2 2021"/>
    <s v="Phase 2"/>
  </r>
  <r>
    <x v="1"/>
    <n v="8463"/>
    <s v="Sylvania High School"/>
    <n v="27.5"/>
    <s v="High"/>
    <s v="Sutherland"/>
    <s v="Miranda"/>
    <s v="Metropolitan South"/>
    <s v="Sydney"/>
    <s v="Sydney AMU"/>
    <n v="2224"/>
    <n v="50"/>
    <n v="4"/>
    <n v="22"/>
    <n v="0"/>
    <s v="Report Issued"/>
    <m/>
    <n v="2021"/>
    <s v="Term 1"/>
    <n v="22"/>
    <n v="0"/>
    <n v="1"/>
    <m/>
    <m/>
    <n v="1"/>
    <x v="0"/>
    <s v="Exceeds total current capacity"/>
    <s v="Works complete and handed over."/>
    <s v="Works complete and handed over."/>
    <m/>
    <s v="N"/>
    <d v="2023-10-09T00:00:00"/>
    <d v="2024-05-28T00:00:00"/>
    <m/>
    <m/>
    <m/>
    <m/>
    <m/>
    <s v="Term 1 2021"/>
    <s v="Phase 2"/>
  </r>
  <r>
    <x v="0"/>
    <n v="3534"/>
    <s v="Table Top Public School"/>
    <n v="32"/>
    <s v="Public"/>
    <s v="Albury"/>
    <s v="Albury"/>
    <s v="Rural South and West"/>
    <s v="Riverina Western (Wagga)"/>
    <s v="Southern NSW AMU"/>
    <n v="2640"/>
    <n v="2"/>
    <n v="1"/>
    <n v="2"/>
    <n v="1"/>
    <s v="Report Issued"/>
    <m/>
    <n v="2021"/>
    <s v="Term 3"/>
    <n v="2"/>
    <n v="1"/>
    <n v="1"/>
    <m/>
    <m/>
    <n v="1"/>
    <x v="0"/>
    <s v="Exceeds total current capacity"/>
    <s v="Works complete and handed over"/>
    <s v="Works complete and handed over."/>
    <m/>
    <s v="Y"/>
    <d v="2023-03-03T00:00:00"/>
    <d v="2025-07-02T00:00:00"/>
    <m/>
    <m/>
    <m/>
    <m/>
    <m/>
    <s v="Term 3 2021"/>
    <s v="Phase 2"/>
  </r>
  <r>
    <x v="0"/>
    <n v="3145"/>
    <s v="Tabulam Public School"/>
    <n v="31"/>
    <s v="Public"/>
    <s v="Kyogle"/>
    <s v="Lismore"/>
    <s v="Rural North"/>
    <s v="North Coast"/>
    <s v="North Coast AMU"/>
    <n v="2469"/>
    <n v="6"/>
    <n v="1"/>
    <n v="2"/>
    <n v="0"/>
    <s v="Report Issued"/>
    <m/>
    <n v="2022"/>
    <s v="Term 1"/>
    <n v="2"/>
    <n v="0"/>
    <m/>
    <m/>
    <m/>
    <n v="1"/>
    <x v="0"/>
    <s v="Sufficient capacity available"/>
    <s v="Works complete and handed over"/>
    <s v="Works complete and handed over."/>
    <m/>
    <m/>
    <d v="2022-02-04T00:00:00"/>
    <d v="2023-02-16T00:00:00"/>
    <m/>
    <m/>
    <m/>
    <m/>
    <m/>
    <s v="Term 1 2022"/>
    <s v="Phase 2"/>
  </r>
  <r>
    <x v="1"/>
    <n v="4617"/>
    <s v="Tacking Point Public School"/>
    <n v="26.5"/>
    <s v="Public"/>
    <s v="Port Macquarie-Hastings"/>
    <s v="Port Macquarie"/>
    <s v="Rural North"/>
    <s v="North Coast"/>
    <s v="North Coast AMU"/>
    <n v="2444"/>
    <n v="26"/>
    <n v="2"/>
    <n v="24"/>
    <n v="1"/>
    <s v="Report Issued"/>
    <m/>
    <n v="2022"/>
    <s v="Term 1"/>
    <n v="24"/>
    <n v="1"/>
    <n v="1"/>
    <m/>
    <m/>
    <n v="1"/>
    <x v="0"/>
    <s v="Exceeds total current capacity"/>
    <s v="Works complete and handed over. "/>
    <s v="Works complete and handed over."/>
    <m/>
    <s v="Y"/>
    <d v="2022-10-21T00:00:00"/>
    <d v="2023-04-05T00:00:00"/>
    <m/>
    <m/>
    <m/>
    <m/>
    <m/>
    <s v="Term 1 2022"/>
    <s v="Phase 2"/>
  </r>
  <r>
    <x v="0"/>
    <n v="4374"/>
    <s v="Talbingo Public School"/>
    <n v="30.5"/>
    <s v="Public"/>
    <s v="Snowy Valleys"/>
    <s v="Wagga Wagga"/>
    <s v="Rural South and West"/>
    <s v="n/a"/>
    <s v="Southern NSW AMU"/>
    <n v="2720"/>
    <n v="2"/>
    <n v="1"/>
    <n v="0"/>
    <n v="0"/>
    <s v="Report Issued"/>
    <n v="1"/>
    <n v="2022"/>
    <s v="Term 3"/>
    <n v="0"/>
    <n v="0"/>
    <m/>
    <m/>
    <m/>
    <m/>
    <x v="1"/>
    <s v="Status not yet known"/>
    <s v="Works complete - no scope"/>
    <s v="Works complete - no scope."/>
    <m/>
    <s v="N/A"/>
    <m/>
    <m/>
    <m/>
    <m/>
    <m/>
    <m/>
    <d v="2020-04-01T00:00:00"/>
    <s v="Term 3 2022"/>
    <s v="Phase 2"/>
  </r>
  <r>
    <x v="0"/>
    <n v="3153"/>
    <s v="Tallimba Public School"/>
    <n v="34"/>
    <s v="Public"/>
    <s v="Bland"/>
    <s v="Cootamundra"/>
    <s v="Rural South and West"/>
    <s v="n/a"/>
    <s v="Southern NSW AMU"/>
    <n v="2669"/>
    <n v="4"/>
    <n v="1"/>
    <n v="0"/>
    <n v="0"/>
    <s v="Report Issued"/>
    <n v="1"/>
    <n v="2020"/>
    <s v="Term 1"/>
    <n v="0"/>
    <n v="0"/>
    <m/>
    <m/>
    <m/>
    <m/>
    <x v="1"/>
    <s v="Sufficient capacity available"/>
    <s v="Works complete - no scope"/>
    <s v="Works complete - no scope."/>
    <m/>
    <s v="N/A"/>
    <m/>
    <m/>
    <m/>
    <m/>
    <m/>
    <m/>
    <d v="2020-01-15T00:00:00"/>
    <s v="Term 1 2020"/>
    <s v="Phase 1"/>
  </r>
  <r>
    <x v="0"/>
    <n v="3156"/>
    <s v="Tambar Springs Public School"/>
    <n v="32.5"/>
    <s v="Public"/>
    <s v="Gunnedah"/>
    <s v="Tamworth"/>
    <s v="Rural North"/>
    <s v="HNE (Tamworth)"/>
    <s v="North Western NSW AMU"/>
    <n v="2381"/>
    <n v="2"/>
    <n v="1"/>
    <n v="1"/>
    <n v="0"/>
    <s v="Report Issued"/>
    <m/>
    <n v="2021"/>
    <s v="Term 1"/>
    <n v="1"/>
    <n v="0"/>
    <m/>
    <m/>
    <m/>
    <n v="1"/>
    <x v="0"/>
    <s v="Sufficient capacity available"/>
    <s v="Works complete and handed over"/>
    <s v="Works complete and handed over."/>
    <m/>
    <s v="Y"/>
    <d v="2021-09-24T00:00:00"/>
    <d v="2021-05-20T00:00:00"/>
    <m/>
    <m/>
    <m/>
    <m/>
    <m/>
    <s v="Term 1 2021"/>
    <s v="Phase 1"/>
  </r>
  <r>
    <x v="0"/>
    <n v="8139"/>
    <s v="Tamworth High School"/>
    <n v="32"/>
    <s v="High"/>
    <s v="Tamworth"/>
    <s v="Tamworth"/>
    <s v="Rural North"/>
    <s v="HNE (Tamworth)"/>
    <s v="North Western NSW AMU"/>
    <n v="2340"/>
    <n v="62"/>
    <n v="5"/>
    <n v="47"/>
    <n v="1"/>
    <s v="Report Issued"/>
    <m/>
    <n v="2021"/>
    <s v="Term 3"/>
    <n v="47"/>
    <n v="1"/>
    <m/>
    <m/>
    <n v="1"/>
    <n v="1"/>
    <x v="0"/>
    <s v="Exceeds total current capacity"/>
    <s v="Works complete and handed over 25/7/2023_x000a_L1 works upgrade completed 17 January 2024. Minor works completed"/>
    <s v="Works complete and handed over."/>
    <m/>
    <s v="Y"/>
    <d v="2023-06-14T00:00:00"/>
    <d v="2023-07-25T00:00:00"/>
    <m/>
    <m/>
    <m/>
    <m/>
    <m/>
    <s v="Term 3 2021"/>
    <s v="Phase 2"/>
  </r>
  <r>
    <x v="0"/>
    <n v="3157"/>
    <s v="Tamworth Public School"/>
    <n v="31.5"/>
    <s v="Public"/>
    <s v="Tamworth"/>
    <s v="Tamworth"/>
    <s v="Rural North"/>
    <s v="HNE (Tamworth)"/>
    <s v="North Western NSW AMU"/>
    <n v="2340"/>
    <n v="33"/>
    <n v="1"/>
    <n v="29"/>
    <n v="1"/>
    <s v="Report Issued"/>
    <m/>
    <n v="2021"/>
    <s v="Term 4"/>
    <n v="29"/>
    <n v="1"/>
    <n v="1"/>
    <m/>
    <m/>
    <n v="1"/>
    <x v="0"/>
    <s v="Exceeds total current capacity"/>
    <s v="Contractor Terminated 23/01/2024_x000a_Rectification &amp; Completion Works - Commenced 5/07/24._x000a_Rectification - Handover completed 27/11/2024_x000a__x000a_*This school was listed as completed for over a year so the status has to stay as completed* "/>
    <s v="Works complete and handed over. "/>
    <m/>
    <s v="Y"/>
    <d v="2022-11-01T00:00:00"/>
    <d v="2024-11-27T00:00:00"/>
    <m/>
    <m/>
    <m/>
    <m/>
    <m/>
    <s v="Term 4 2021"/>
    <s v="Phase 2"/>
  </r>
  <r>
    <x v="0"/>
    <n v="3882"/>
    <s v="Tamworth South Public School"/>
    <n v="32"/>
    <s v="Public"/>
    <s v="Tamworth"/>
    <s v="Tamworth"/>
    <s v="Rural North"/>
    <s v="HNE (Tamworth)"/>
    <s v="North Western NSW AMU"/>
    <n v="2340"/>
    <n v="34"/>
    <n v="1"/>
    <n v="33"/>
    <n v="1"/>
    <s v="Report Issued"/>
    <m/>
    <n v="2021"/>
    <s v="Term 3"/>
    <n v="33"/>
    <n v="1"/>
    <n v="1"/>
    <m/>
    <m/>
    <n v="1"/>
    <x v="0"/>
    <s v="Exceeds total current capacity"/>
    <s v="Works complete and handed over "/>
    <s v="Works complete and handed over."/>
    <m/>
    <s v="Y"/>
    <d v="2022-09-09T00:00:00"/>
    <d v="2022-10-11T00:00:00"/>
    <m/>
    <m/>
    <m/>
    <m/>
    <m/>
    <s v="Term 3 2021"/>
    <s v="Phase 2"/>
  </r>
  <r>
    <x v="0"/>
    <n v="3158"/>
    <s v="Tamworth West Public School"/>
    <n v="32"/>
    <s v="Public"/>
    <s v="Tamworth"/>
    <s v="Tamworth"/>
    <s v="Rural North"/>
    <s v="HNE (Tamworth)"/>
    <s v="North Western NSW AMU"/>
    <n v="2340"/>
    <n v="22"/>
    <n v="0"/>
    <n v="17"/>
    <n v="0"/>
    <s v="Report Issued"/>
    <m/>
    <n v="2021"/>
    <s v="Term 3"/>
    <n v="17"/>
    <n v="0"/>
    <n v="1"/>
    <m/>
    <m/>
    <n v="1"/>
    <x v="0"/>
    <s v="Exceeds total current capacity"/>
    <s v="Works complete and handed over"/>
    <s v="Works complete and handed over."/>
    <m/>
    <s v="Y"/>
    <d v="2022-09-09T00:00:00"/>
    <d v="2022-10-11T00:00:00"/>
    <m/>
    <m/>
    <m/>
    <m/>
    <m/>
    <s v="Term 3 2021"/>
    <s v="Phase 2"/>
  </r>
  <r>
    <x v="0"/>
    <n v="3165"/>
    <s v="Tarcutta Public School"/>
    <n v="33"/>
    <s v="Public"/>
    <s v="Wagga Wagga"/>
    <s v="Wagga Wagga"/>
    <s v="Rural South and West"/>
    <s v="Riverina Western (Wagga)"/>
    <s v="Southern NSW AMU"/>
    <n v="2652"/>
    <n v="2"/>
    <n v="1"/>
    <n v="2"/>
    <n v="1"/>
    <s v="Report Issued"/>
    <m/>
    <n v="2020"/>
    <s v="Term 4"/>
    <n v="2"/>
    <n v="1"/>
    <m/>
    <m/>
    <m/>
    <n v="1"/>
    <x v="0"/>
    <s v="Sufficient capacity available"/>
    <s v="Works complete and handed over"/>
    <s v="Works complete and handed over."/>
    <m/>
    <s v="Y"/>
    <d v="2022-01-14T00:00:00"/>
    <d v="2023-03-08T00:00:00"/>
    <m/>
    <m/>
    <m/>
    <m/>
    <m/>
    <s v="Term 4 2020"/>
    <s v="Phase 1"/>
  </r>
  <r>
    <x v="3"/>
    <n v="8140"/>
    <s v="Taree High School"/>
    <n v="29"/>
    <s v="High"/>
    <s v="Mid-Coast "/>
    <s v="Myall Lakes"/>
    <s v="Connected Communities"/>
    <s v="HNE (Newcastle)"/>
    <s v="North Coast AMU"/>
    <n v="2430"/>
    <n v="52"/>
    <n v="11"/>
    <n v="40"/>
    <n v="0"/>
    <s v="Report Issued"/>
    <m/>
    <n v="2022"/>
    <s v="Term 2"/>
    <n v="40"/>
    <n v="0"/>
    <m/>
    <m/>
    <m/>
    <n v="1"/>
    <x v="0"/>
    <s v="Sufficient capacity available"/>
    <s v="Works complete and handed over"/>
    <s v="Works complete and handed over. "/>
    <m/>
    <m/>
    <d v="2023-09-29T00:00:00"/>
    <d v="2023-12-14T00:00:00"/>
    <m/>
    <m/>
    <m/>
    <m/>
    <m/>
    <m/>
    <s v="Phase 2"/>
  </r>
  <r>
    <x v="1"/>
    <n v="3167"/>
    <s v="Taree Public School"/>
    <n v="29"/>
    <s v="Public"/>
    <s v="Mid-Coast"/>
    <s v="Myall Lakes"/>
    <s v="Rural North"/>
    <s v="HNE (Newcastle)"/>
    <s v="North Coast AMU"/>
    <n v="2430"/>
    <n v="17"/>
    <n v="2"/>
    <n v="7"/>
    <n v="1"/>
    <s v="Report Issued"/>
    <m/>
    <n v="2019"/>
    <s v="Term 4"/>
    <n v="7"/>
    <n v="1"/>
    <n v="1"/>
    <n v="1"/>
    <m/>
    <n v="1"/>
    <x v="0"/>
    <s v="Exceeds total current capacity"/>
    <s v="Works complete and handed over."/>
    <s v="Works complete and handed over. "/>
    <m/>
    <s v="Y"/>
    <d v="2022-06-01T00:00:00"/>
    <d v="2023-03-02T00:00:00"/>
    <m/>
    <m/>
    <m/>
    <m/>
    <m/>
    <s v="Term 4 2019"/>
    <s v="Phase 1"/>
  </r>
  <r>
    <x v="1"/>
    <n v="4263"/>
    <s v="Tarro Public School"/>
    <n v="29.5"/>
    <s v="Public"/>
    <s v="Newcastle"/>
    <s v="Wallsend"/>
    <s v="Regional North"/>
    <s v="n/a"/>
    <s v="Hunter/Central Coast AMU"/>
    <n v="2322"/>
    <n v="10"/>
    <n v="2"/>
    <n v="0"/>
    <n v="0"/>
    <s v="Report Issued"/>
    <n v="1"/>
    <n v="2019"/>
    <s v="Term 4"/>
    <n v="0"/>
    <n v="0"/>
    <m/>
    <m/>
    <m/>
    <n v="1"/>
    <x v="1"/>
    <s v="Sufficient capacity available"/>
    <s v="Works complete - no scope. CCP PCG endorsed Item 3.1 to list Tarro PS as a no scope school as all rooms are fit for purpose. And existing units have a life span of 4 years or more (05/12.2019)."/>
    <s v="Works complete - no scope. CCP PCG endorsed Item 3.1 to list Tarro PS as a no scope school as all rooms are fit for purpose. And existing units have a life span of 4 years or more (05/12/2019)."/>
    <m/>
    <s v="N/A"/>
    <m/>
    <m/>
    <m/>
    <m/>
    <m/>
    <m/>
    <d v="2020-01-15T00:00:00"/>
    <s v="Term 4 2019"/>
    <s v="Phase 1"/>
  </r>
  <r>
    <x v="0"/>
    <n v="2177"/>
    <s v="Telarah Public School"/>
    <n v="31"/>
    <s v="Public"/>
    <s v="Maitland"/>
    <s v="Maitland"/>
    <s v="Regional North"/>
    <s v="HNE (Newcastle)"/>
    <s v="Hunter/Central Coast AMU"/>
    <n v="2320"/>
    <n v="21"/>
    <n v="1"/>
    <n v="6"/>
    <n v="0"/>
    <s v="Report Issued"/>
    <m/>
    <n v="2022"/>
    <s v="Term 1"/>
    <n v="6"/>
    <n v="0"/>
    <m/>
    <m/>
    <m/>
    <n v="1"/>
    <x v="0"/>
    <s v="Sufficient capacity available"/>
    <s v="Works complete and handed over "/>
    <s v="Works complete and handed over."/>
    <m/>
    <s v="N"/>
    <d v="2022-01-31T00:00:00"/>
    <d v="2022-08-23T00:00:00"/>
    <m/>
    <m/>
    <m/>
    <m/>
    <m/>
    <s v="Term 1 2022"/>
    <s v="Phase 2"/>
  </r>
  <r>
    <x v="0"/>
    <n v="8168"/>
    <s v="Temora High School"/>
    <n v="33"/>
    <s v="High"/>
    <s v="Temora"/>
    <s v="Cootamundra"/>
    <s v="Rural South and West"/>
    <s v="Riverina Western (Wagga)"/>
    <s v="Southern NSW AMU"/>
    <n v="2666"/>
    <n v="23"/>
    <n v="3"/>
    <n v="12"/>
    <n v="1"/>
    <s v="Report Issued"/>
    <m/>
    <n v="2020"/>
    <s v="Term 4"/>
    <n v="12"/>
    <n v="1"/>
    <n v="1"/>
    <m/>
    <m/>
    <n v="1"/>
    <x v="0"/>
    <s v="Exceeds total current capacity"/>
    <s v="24/11/25 All units installed and operational, Works now nearing completion, gathering handover docs. Hand over scheduled for 8/12/25"/>
    <s v="Works complete and handed over."/>
    <m/>
    <s v="Y"/>
    <d v="2025-07-28T00:00:00"/>
    <d v="2025-12-08T00:00:00"/>
    <m/>
    <m/>
    <m/>
    <m/>
    <m/>
    <s v="Term 4 2020"/>
    <s v="Phase 2"/>
  </r>
  <r>
    <x v="0"/>
    <n v="3178"/>
    <s v="Temora Public School"/>
    <n v="33"/>
    <s v="Public"/>
    <s v="Temora"/>
    <s v="Cootamundra"/>
    <s v="Rural South and West"/>
    <s v="Riverina Western (Wagga)"/>
    <s v="Southern NSW AMU"/>
    <n v="2666"/>
    <n v="18"/>
    <n v="1"/>
    <n v="18"/>
    <n v="1"/>
    <s v="Report Issued"/>
    <m/>
    <n v="2020"/>
    <s v="Term 4"/>
    <n v="18"/>
    <n v="1"/>
    <n v="1"/>
    <m/>
    <m/>
    <n v="1"/>
    <x v="2"/>
    <s v="Exceeds total current capacity"/>
    <s v="24/11/25 All units installed and operational, Works now nearing completion, gathering handover docs, Handover set for 8/12/25. Awaiting L3 electrical design approval from EE for completion of works, will then be resubmitted for a construction/outage date. 8/12/25 HVAC Works Complete and handed over, awaiting L1 works to be booked in for outage date"/>
    <s v="Works complete and handed over. Awaiting L3 electrical design approval from EE for completion of works, will then be resubmitted for a construction/outage date"/>
    <s v="The ASP3 is certified -  with contractor booking ASP1 outage booking in January 2026. HVAC is fully functional - yet to change over transformer. "/>
    <s v="Y"/>
    <d v="2025-10-03T00:00:00"/>
    <d v="2025-12-08T00:00:00"/>
    <m/>
    <m/>
    <m/>
    <m/>
    <m/>
    <s v="Term 4 2020"/>
    <s v="Phase 2"/>
  </r>
  <r>
    <x v="0"/>
    <n v="4209"/>
    <s v="Temora West Public School"/>
    <n v="33.5"/>
    <s v="Public"/>
    <s v="Temora"/>
    <s v="Cootamundra"/>
    <s v="Rural South and West"/>
    <s v="Riverina Western (Wagga)"/>
    <s v="Southern NSW AMU"/>
    <n v="2666"/>
    <n v="7"/>
    <n v="1"/>
    <n v="5"/>
    <n v="1"/>
    <s v="Report Issued"/>
    <m/>
    <n v="2019"/>
    <s v="Term 3"/>
    <n v="5"/>
    <n v="1"/>
    <n v="1"/>
    <n v="1"/>
    <m/>
    <n v="1"/>
    <x v="0"/>
    <s v="Exceeds total current capacity"/>
    <s v="Works Complete and handed over"/>
    <s v="Works complete and handed over."/>
    <m/>
    <s v="Y"/>
    <d v="2022-03-11T00:00:00"/>
    <d v="2022-11-04T00:00:00"/>
    <m/>
    <m/>
    <m/>
    <m/>
    <m/>
    <s v="Term 3 2019"/>
    <s v="Phase 1"/>
  </r>
  <r>
    <x v="0"/>
    <n v="3180"/>
    <s v="Tenambit Public School"/>
    <n v="30.5"/>
    <s v="Public"/>
    <s v="Maitland"/>
    <s v="Maitland"/>
    <s v="Regional North"/>
    <s v="n/a"/>
    <s v="Hunter/Central Coast AMU"/>
    <n v="2323"/>
    <n v="18"/>
    <n v="1"/>
    <n v="0"/>
    <n v="0"/>
    <s v="Report Issued"/>
    <n v="1"/>
    <n v="2022"/>
    <s v="Term 3"/>
    <n v="0"/>
    <n v="0"/>
    <m/>
    <m/>
    <m/>
    <m/>
    <x v="1"/>
    <s v="Status not yet known"/>
    <s v="Works complete - no scope"/>
    <s v="Works complete - no scope."/>
    <m/>
    <s v="N/A"/>
    <m/>
    <m/>
    <m/>
    <m/>
    <m/>
    <m/>
    <d v="2020-04-01T00:00:00"/>
    <s v="Term 3 2022"/>
    <s v="Phase 2"/>
  </r>
  <r>
    <x v="1"/>
    <n v="3185"/>
    <s v="Terara Public School"/>
    <n v="27.5"/>
    <s v="Public"/>
    <s v="Shoalhaven"/>
    <s v="South Coast"/>
    <s v="Regional South"/>
    <s v="South Coast"/>
    <s v="Southern NSW AMU"/>
    <n v="2540"/>
    <n v="1"/>
    <n v="4"/>
    <n v="1"/>
    <n v="1"/>
    <s v="Report Issued"/>
    <m/>
    <n v="2021"/>
    <s v="Term 4"/>
    <n v="1"/>
    <n v="1"/>
    <m/>
    <m/>
    <m/>
    <n v="1"/>
    <x v="0"/>
    <s v="Sufficient capacity available"/>
    <s v="Works complete and handed over"/>
    <s v="Works complete and handed over."/>
    <m/>
    <s v="Y"/>
    <d v="2022-02-01T00:00:00"/>
    <d v="2022-11-14T00:00:00"/>
    <m/>
    <m/>
    <m/>
    <m/>
    <m/>
    <s v="Term 4 2021"/>
    <s v="Phase 2"/>
  </r>
  <r>
    <x v="1"/>
    <n v="3191"/>
    <s v="Terrigal Public School"/>
    <n v="27"/>
    <s v="Public"/>
    <s v="Central Coast"/>
    <s v="Terrigal"/>
    <s v="Regional North"/>
    <s v="HNE (Newcastle)"/>
    <s v="Hunter/Central Coast AMU"/>
    <n v="2260"/>
    <n v="36"/>
    <n v="2"/>
    <n v="14"/>
    <n v="0"/>
    <s v="Report Issued"/>
    <m/>
    <n v="2022"/>
    <s v="Term 3"/>
    <n v="14"/>
    <n v="0"/>
    <m/>
    <m/>
    <m/>
    <n v="1"/>
    <x v="0"/>
    <s v="Sufficient capacity available"/>
    <s v="Works complete and handed over"/>
    <s v="Works complete and handed over."/>
    <m/>
    <s v="N"/>
    <d v="2022-03-24T00:00:00"/>
    <d v="2022-03-24T00:00:00"/>
    <m/>
    <m/>
    <m/>
    <m/>
    <m/>
    <s v="Term 3 2022"/>
    <s v="Phase 2"/>
  </r>
  <r>
    <x v="0"/>
    <n v="3195"/>
    <s v="Tharbogang Public School"/>
    <n v="33.5"/>
    <s v="Public"/>
    <s v="Griffith"/>
    <s v="Murray"/>
    <s v="Rural South and West"/>
    <s v="Riverina Western (Wagga)"/>
    <s v="Southern NSW AMU"/>
    <n v="2680"/>
    <n v="4"/>
    <n v="2"/>
    <n v="4"/>
    <n v="0"/>
    <s v="Report Issued"/>
    <m/>
    <n v="2019"/>
    <s v="Term 4"/>
    <n v="4"/>
    <n v="0"/>
    <s v="Pilot Battery Program"/>
    <m/>
    <m/>
    <n v="1"/>
    <x v="0"/>
    <s v="Exceeds total current capacity"/>
    <s v="Works complete and handed over"/>
    <s v="Works complete and handed over."/>
    <m/>
    <s v="Y"/>
    <d v="2021-07-29T00:00:00"/>
    <d v="2021-12-14T00:00:00"/>
    <d v="2021-06-24T00:00:00"/>
    <m/>
    <m/>
    <m/>
    <m/>
    <s v="Term 4 2019"/>
    <s v="Phase 1"/>
  </r>
  <r>
    <x v="1"/>
    <n v="5579"/>
    <s v="The Beach School"/>
    <n v="27"/>
    <s v="SSP7-12"/>
    <s v="Northern Beaches"/>
    <s v="Wakehurst"/>
    <s v="Metropolitan North"/>
    <s v="Sydney"/>
    <s v="Northern Sydney AMU"/>
    <n v="2100"/>
    <n v="10"/>
    <n v="1"/>
    <n v="5"/>
    <n v="0"/>
    <s v="Report Issued"/>
    <m/>
    <n v="2022"/>
    <s v="Term 2"/>
    <n v="5"/>
    <n v="0"/>
    <m/>
    <m/>
    <m/>
    <n v="1"/>
    <x v="0"/>
    <s v="Sufficient capacity available"/>
    <s v="Works complete and handed over"/>
    <s v="Works complete and handed over."/>
    <m/>
    <s v="N"/>
    <d v="2020-07-17T00:00:00"/>
    <d v="2020-09-02T00:00:00"/>
    <m/>
    <m/>
    <m/>
    <m/>
    <m/>
    <s v="Term 2 2022"/>
    <s v="Phase 1"/>
  </r>
  <r>
    <x v="0"/>
    <n v="5758"/>
    <s v="The Bidgee School"/>
    <n v="33"/>
    <s v="SSPK-12"/>
    <s v="Wagga Wagga"/>
    <s v="Wagga Wagga"/>
    <s v="Rural South and West"/>
    <s v="Riverina Western (Wagga)"/>
    <s v="Southern NSW AMU"/>
    <n v="2650"/>
    <n v="5"/>
    <n v="0"/>
    <n v="1"/>
    <n v="0"/>
    <s v="Report Issued"/>
    <m/>
    <n v="2020"/>
    <s v="Term 4"/>
    <n v="1"/>
    <n v="0"/>
    <n v="1"/>
    <m/>
    <m/>
    <n v="1"/>
    <x v="0"/>
    <s v="Sufficient capacity available"/>
    <s v="Works complete and handed over"/>
    <s v="Works complete and handed over."/>
    <m/>
    <s v="Y"/>
    <d v="2021-06-25T00:00:00"/>
    <d v="2021-08-23T00:00:00"/>
    <m/>
    <m/>
    <m/>
    <m/>
    <m/>
    <s v="Term 4 2020"/>
    <s v="Phase 1"/>
  </r>
  <r>
    <x v="0"/>
    <n v="8314"/>
    <s v="The Henry Lawson High School"/>
    <n v="33.5"/>
    <s v="High"/>
    <s v="Weddin"/>
    <s v="Cootamundra"/>
    <s v="Rural South and West"/>
    <s v="Riverina Western (Wagga)"/>
    <s v="North Western NSW AMU"/>
    <n v="2810"/>
    <n v="20"/>
    <n v="2"/>
    <n v="13"/>
    <n v="2"/>
    <s v="Report Issued"/>
    <m/>
    <n v="2019"/>
    <s v="Term 3"/>
    <n v="13"/>
    <n v="2"/>
    <n v="1"/>
    <n v="1"/>
    <m/>
    <n v="1"/>
    <x v="0"/>
    <s v="Exceeds total current capacity"/>
    <s v="Works Complete and handed over"/>
    <s v="Works complete and handed over."/>
    <m/>
    <s v="Y"/>
    <d v="2022-08-18T00:00:00"/>
    <d v="2022-12-05T00:00:00"/>
    <m/>
    <m/>
    <m/>
    <m/>
    <m/>
    <s v="Term 3 2019"/>
    <s v="Phase 1"/>
  </r>
  <r>
    <x v="1"/>
    <n v="8412"/>
    <s v="The Hills Sports High School"/>
    <n v="29"/>
    <s v="High"/>
    <s v="Blacktown"/>
    <s v="Seven Hills"/>
    <s v="Metropolitan North"/>
    <s v="Sydney"/>
    <s v="Western Sydney AMU"/>
    <n v="2147"/>
    <n v="64"/>
    <n v="1"/>
    <n v="15"/>
    <n v="0"/>
    <s v="Report Issued"/>
    <m/>
    <n v="2019"/>
    <s v="Term 2"/>
    <n v="15"/>
    <n v="0"/>
    <m/>
    <m/>
    <m/>
    <n v="1"/>
    <x v="0"/>
    <s v="Sufficient capacity available"/>
    <s v="Works complete and handed over"/>
    <s v="Works complete and handed over."/>
    <m/>
    <s v="Y"/>
    <d v="2020-07-15T00:00:00"/>
    <d v="2020-10-14T00:00:00"/>
    <m/>
    <m/>
    <m/>
    <m/>
    <m/>
    <s v="Term 2 2019"/>
    <s v="Phase 1"/>
  </r>
  <r>
    <x v="1"/>
    <n v="8911"/>
    <s v="The Ponds High School"/>
    <n v="29.5"/>
    <s v="High"/>
    <s v="Blacktown"/>
    <s v="Riverstone"/>
    <s v="Metropolitan North"/>
    <s v="Sydney"/>
    <s v="Western Sydney AMU"/>
    <n v="2769"/>
    <n v="76"/>
    <n v="8"/>
    <n v="50"/>
    <n v="1"/>
    <s v="Report Issued"/>
    <m/>
    <n v="2019"/>
    <s v="Term 4"/>
    <n v="50"/>
    <n v="1"/>
    <m/>
    <m/>
    <m/>
    <n v="1"/>
    <x v="0"/>
    <s v="Sufficient capacity available"/>
    <s v="Works complete and handed over"/>
    <s v="Works complete and handed over."/>
    <m/>
    <s v="Y"/>
    <d v="2021-03-18T00:00:00"/>
    <d v="2021-03-18T00:00:00"/>
    <m/>
    <m/>
    <m/>
    <m/>
    <m/>
    <s v="Term 4 2019"/>
    <s v="Phase 1"/>
  </r>
  <r>
    <x v="0"/>
    <n v="2968"/>
    <s v="The Risk Public School"/>
    <n v="30"/>
    <s v="Public"/>
    <s v="Kyogle"/>
    <s v="Lismore"/>
    <s v="Rural North"/>
    <s v="n/a"/>
    <s v="North Coast AMU"/>
    <n v="2474"/>
    <n v="2"/>
    <n v="1"/>
    <n v="0"/>
    <n v="0"/>
    <s v="Report Issued"/>
    <n v="1"/>
    <n v="2023"/>
    <s v="Term 2"/>
    <n v="0"/>
    <n v="0"/>
    <m/>
    <m/>
    <m/>
    <m/>
    <x v="1"/>
    <s v="Status not yet known"/>
    <s v="Works complete - no scope"/>
    <s v="Works complete - no scope."/>
    <m/>
    <s v="N/A"/>
    <m/>
    <m/>
    <m/>
    <m/>
    <m/>
    <m/>
    <d v="2020-04-01T00:00:00"/>
    <s v="Term 2 2023"/>
    <s v="Phase 2"/>
  </r>
  <r>
    <x v="4"/>
    <n v="8214"/>
    <s v="The Rivers Sec College Richmond River High Campus"/>
    <n v="29.5"/>
    <s v="High"/>
    <s v="Lismore"/>
    <s v="Lismore"/>
    <s v="Rural North"/>
    <s v="North Coast"/>
    <s v="North Coast AMU"/>
    <n v="2480"/>
    <n v="25"/>
    <n v="8"/>
    <n v="0"/>
    <n v="0"/>
    <s v="Report Issued"/>
    <n v="1"/>
    <n v="2022"/>
    <s v="Term 1"/>
    <n v="0"/>
    <n v="0"/>
    <m/>
    <m/>
    <m/>
    <n v="1"/>
    <x v="1"/>
    <s v="Sufficient capacity available"/>
    <s v="SINSW has advised that the school will remain on-hold (08/08/2022). School is temporarily closed due to flooding as there will be a total refurb/rebuild of the whole school"/>
    <s v="Works complete - no scope following closure of school. "/>
    <m/>
    <m/>
    <m/>
    <m/>
    <m/>
    <m/>
    <m/>
    <m/>
    <m/>
    <m/>
    <s v="Phase 2"/>
  </r>
  <r>
    <x v="1"/>
    <n v="8520"/>
    <s v="The Rivers Secondary College Kadina High Campus"/>
    <n v="29"/>
    <s v="High"/>
    <s v="Lismore"/>
    <s v="Lismore"/>
    <s v="Rural North"/>
    <s v="North Coast"/>
    <s v="North Coast AMU"/>
    <n v="2480"/>
    <n v="46"/>
    <n v="6"/>
    <n v="37"/>
    <n v="3"/>
    <s v="Report Issued"/>
    <m/>
    <n v="2019"/>
    <s v="Term 4"/>
    <n v="37"/>
    <n v="3"/>
    <n v="1"/>
    <m/>
    <n v="1"/>
    <n v="1"/>
    <x v="0"/>
    <s v="Exceeds total current capacity"/>
    <s v="All works complete and handed over"/>
    <s v="Works complete and handed over."/>
    <m/>
    <m/>
    <d v="2022-02-23T00:00:00"/>
    <d v="2022-11-23T00:00:00"/>
    <m/>
    <m/>
    <m/>
    <m/>
    <m/>
    <s v="Term 4 2019"/>
    <s v="Phase 1"/>
  </r>
  <r>
    <x v="4"/>
    <n v="8124"/>
    <s v="The Rivers Secondary College Lismore High Campus"/>
    <n v="29.5"/>
    <s v="High"/>
    <s v="Lismore"/>
    <s v="Lismore"/>
    <s v="Rural North"/>
    <s v="North Coast"/>
    <s v="North Coast AMU"/>
    <n v="2480"/>
    <n v="25"/>
    <n v="8"/>
    <n v="12"/>
    <n v="0"/>
    <s v="Report Issued"/>
    <m/>
    <n v="2022"/>
    <s v="Term 1"/>
    <n v="12"/>
    <n v="0"/>
    <n v="1"/>
    <m/>
    <m/>
    <n v="1"/>
    <x v="0"/>
    <s v="Sufficient capacity available"/>
    <s v="Works complete and handed over. "/>
    <s v="Works complete and handed over."/>
    <m/>
    <s v="N/A"/>
    <d v="2023-10-06T00:00:00"/>
    <d v="2023-11-20T00:00:00"/>
    <m/>
    <m/>
    <m/>
    <m/>
    <m/>
    <m/>
    <s v="Phase 2"/>
  </r>
  <r>
    <x v="0"/>
    <n v="2976"/>
    <s v="The Rock Central School"/>
    <n v="33"/>
    <s v="Central"/>
    <s v="Lockhart"/>
    <s v="Wagga Wagga"/>
    <s v="Rural South and West"/>
    <s v="Riverina Western (Wagga)"/>
    <s v="Southern NSW AMU"/>
    <n v="2655"/>
    <n v="10"/>
    <n v="0"/>
    <n v="8"/>
    <n v="0"/>
    <s v="Report Issued"/>
    <m/>
    <n v="2020"/>
    <s v="Term 4"/>
    <n v="8"/>
    <n v="0"/>
    <m/>
    <m/>
    <m/>
    <n v="1"/>
    <x v="0"/>
    <s v="Sufficient capacity available"/>
    <s v="Works complete and handed over"/>
    <s v="Works complete and handed over."/>
    <m/>
    <s v="Y"/>
    <d v="2021-04-30T00:00:00"/>
    <d v="2021-11-16T00:00:00"/>
    <m/>
    <m/>
    <m/>
    <m/>
    <m/>
    <s v="Term 4 2020"/>
    <s v="Phase 1"/>
  </r>
  <r>
    <x v="1"/>
    <n v="4539"/>
    <s v="Thomas Acres Public School"/>
    <n v="28.5"/>
    <s v="Public"/>
    <s v="Campbelltown"/>
    <s v="Campbelltown"/>
    <s v="Regional South"/>
    <s v="Sydney"/>
    <s v="South Western Sydney AMU"/>
    <n v="2560"/>
    <n v="19"/>
    <n v="3"/>
    <n v="1"/>
    <n v="0"/>
    <s v="Report Issued"/>
    <m/>
    <n v="2022"/>
    <s v="Term 1"/>
    <n v="1"/>
    <n v="0"/>
    <m/>
    <m/>
    <m/>
    <n v="1"/>
    <x v="0"/>
    <s v="Sufficient capacity available"/>
    <s v="Works complete and handed over."/>
    <s v="Works complete and handed over."/>
    <m/>
    <m/>
    <d v="2023-02-28T00:00:00"/>
    <d v="2023-09-21T00:00:00"/>
    <m/>
    <m/>
    <m/>
    <m/>
    <m/>
    <s v="Term 1 2022"/>
    <s v="Phase 2"/>
  </r>
  <r>
    <x v="1"/>
    <n v="8589"/>
    <s v="Thomas Reddall High School"/>
    <n v="28.5"/>
    <s v="High"/>
    <s v="Campbelltown"/>
    <s v="Campbelltown"/>
    <s v="Regional South"/>
    <s v="South Coast"/>
    <s v="South Western Sydney AMU"/>
    <n v="2560"/>
    <n v="43"/>
    <n v="1"/>
    <n v="26"/>
    <n v="0"/>
    <s v="Report Issued"/>
    <m/>
    <n v="2019"/>
    <s v="Term 2"/>
    <n v="26"/>
    <n v="0"/>
    <m/>
    <m/>
    <m/>
    <n v="1"/>
    <x v="0"/>
    <s v="Sufficient capacity available"/>
    <s v="Works complete and handed over"/>
    <s v="Works complete and handed over."/>
    <m/>
    <s v="Y"/>
    <d v="2020-05-29T00:00:00"/>
    <d v="2021-03-17T00:00:00"/>
    <m/>
    <m/>
    <m/>
    <m/>
    <m/>
    <s v="Term 2 2019"/>
    <s v="Phase 1"/>
  </r>
  <r>
    <x v="4"/>
    <n v="3204"/>
    <s v="Thornton Public School"/>
    <n v="29.5"/>
    <s v="Public"/>
    <s v="Maitland"/>
    <s v="Maitland"/>
    <s v="Regional North and West"/>
    <s v="HNE (Newcastle)"/>
    <s v="Hunter/Central Coast AMU"/>
    <n v="2322"/>
    <n v="22"/>
    <n v="1"/>
    <n v="12"/>
    <n v="0"/>
    <s v="Report Issued"/>
    <m/>
    <n v="2022"/>
    <s v="Term 1"/>
    <n v="12"/>
    <n v="0"/>
    <m/>
    <m/>
    <m/>
    <n v="1"/>
    <x v="0"/>
    <s v="Sufficient capacity available"/>
    <s v="Works complete and handed over "/>
    <s v="Works complete and handed over."/>
    <m/>
    <m/>
    <d v="2023-02-01T00:00:00"/>
    <d v="2023-04-03T00:00:00"/>
    <m/>
    <m/>
    <m/>
    <m/>
    <m/>
    <m/>
    <s v="Phase 2"/>
  </r>
  <r>
    <x v="0"/>
    <n v="3208"/>
    <s v="Thurgoona Public School"/>
    <n v="32.5"/>
    <s v="Public"/>
    <s v="Albury"/>
    <s v="Albury"/>
    <s v="Rural South and West"/>
    <s v="Riverina Western (Wagga)"/>
    <s v="Southern NSW AMU"/>
    <n v="2640"/>
    <n v="22"/>
    <n v="1"/>
    <n v="17"/>
    <n v="1"/>
    <s v="Report Issued"/>
    <m/>
    <n v="2021"/>
    <s v="Term 1"/>
    <n v="17"/>
    <n v="1"/>
    <n v="1"/>
    <m/>
    <m/>
    <n v="1"/>
    <x v="0"/>
    <s v="Exceeds total current capacity"/>
    <s v="Works complete and handed over"/>
    <s v="Works complete and handed over."/>
    <m/>
    <s v="Y"/>
    <d v="2023-11-07T00:00:00"/>
    <d v="2024-04-02T00:00:00"/>
    <m/>
    <m/>
    <m/>
    <m/>
    <m/>
    <s v="Term 1 2021"/>
    <s v="Phase 2"/>
  </r>
  <r>
    <x v="0"/>
    <n v="3211"/>
    <s v="Tibooburra Outback Public School"/>
    <n v="37"/>
    <s v="Public"/>
    <s v="Unincorporated"/>
    <s v="Barwon"/>
    <s v="Rural South and West"/>
    <s v="n/a"/>
    <s v="North Western NSW AMU"/>
    <n v="2880"/>
    <n v="2"/>
    <n v="1"/>
    <n v="0"/>
    <n v="0"/>
    <s v="Report Issued"/>
    <n v="1"/>
    <n v="2019"/>
    <s v="Term 1"/>
    <n v="0"/>
    <n v="0"/>
    <m/>
    <m/>
    <m/>
    <n v="1"/>
    <x v="1"/>
    <s v="Sufficient capacity available"/>
    <s v="Works complete - no scope"/>
    <s v="Works complete - no scope."/>
    <m/>
    <s v="N/A"/>
    <m/>
    <m/>
    <m/>
    <m/>
    <m/>
    <m/>
    <d v="2020-01-15T00:00:00"/>
    <s v="Term 1 2019"/>
    <s v="Phase 1"/>
  </r>
  <r>
    <x v="1"/>
    <n v="3213"/>
    <s v="Tighes Hill Public School"/>
    <n v="28"/>
    <s v="Public"/>
    <s v="Newcastle"/>
    <s v="Newcastle"/>
    <s v="Regional North"/>
    <s v="HNE (Newcastle)"/>
    <s v="Hunter/Central Coast AMU"/>
    <n v="2297"/>
    <n v="12"/>
    <n v="2"/>
    <n v="8"/>
    <n v="1"/>
    <s v="Report Issued"/>
    <m/>
    <n v="2020"/>
    <s v="Term 3"/>
    <n v="8"/>
    <n v="1"/>
    <m/>
    <m/>
    <m/>
    <n v="1"/>
    <x v="0"/>
    <s v="Sufficient capacity available"/>
    <s v="Works complete and handed over"/>
    <s v="Works complete and handed over."/>
    <m/>
    <s v="Y"/>
    <d v="2020-10-27T00:00:00"/>
    <d v="2020-10-27T00:00:00"/>
    <m/>
    <m/>
    <m/>
    <m/>
    <m/>
    <s v="Term 3 2020"/>
    <s v="Phase 1"/>
  </r>
  <r>
    <x v="0"/>
    <n v="1016"/>
    <s v="Timbumburi Public School"/>
    <n v="31.5"/>
    <s v="Public"/>
    <s v="Tamworth"/>
    <s v="Tamworth"/>
    <s v="Rural North"/>
    <s v="HNE (Tamworth)"/>
    <s v="North Western NSW AMU"/>
    <n v="2340"/>
    <n v="6"/>
    <n v="2"/>
    <n v="4"/>
    <n v="2"/>
    <s v="Report Issued"/>
    <m/>
    <n v="2021"/>
    <s v="Term 4"/>
    <n v="4"/>
    <n v="2"/>
    <m/>
    <m/>
    <m/>
    <n v="1"/>
    <x v="0"/>
    <s v="Sufficient capacity available"/>
    <s v="Works complete and handed over"/>
    <s v="Works complete and handed over."/>
    <m/>
    <s v="Y"/>
    <d v="2021-10-08T00:00:00"/>
    <d v="2021-10-14T00:00:00"/>
    <m/>
    <m/>
    <m/>
    <m/>
    <m/>
    <s v="Term 4 2021"/>
    <s v="Phase 2"/>
  </r>
  <r>
    <x v="1"/>
    <n v="3219"/>
    <s v="Tinonee Public School"/>
    <n v="29"/>
    <s v="Public"/>
    <s v="Mid-Coast"/>
    <s v="Myall Lakes"/>
    <s v="Rural North"/>
    <s v="HNE (Newcastle)"/>
    <s v="North Coast AMU"/>
    <n v="2430"/>
    <n v="8"/>
    <n v="2"/>
    <n v="2"/>
    <n v="0"/>
    <s v="Report Issued"/>
    <m/>
    <n v="2019"/>
    <s v="Term 4"/>
    <n v="2"/>
    <n v="0"/>
    <m/>
    <m/>
    <m/>
    <n v="1"/>
    <x v="0"/>
    <s v="Sufficient capacity available"/>
    <s v="Works complete and handed over"/>
    <s v="Works complete and handed over."/>
    <m/>
    <m/>
    <d v="2020-09-30T00:00:00"/>
    <d v="2024-02-20T00:00:00"/>
    <m/>
    <m/>
    <m/>
    <m/>
    <m/>
    <s v="Term 4 2019"/>
    <s v="Phase 1"/>
  </r>
  <r>
    <x v="0"/>
    <n v="3221"/>
    <s v="Tintinhull Public School"/>
    <n v="31.5"/>
    <s v="Public"/>
    <s v="Tamworth"/>
    <s v="Tamworth"/>
    <s v="Rural North"/>
    <s v="HNE (Tamworth)"/>
    <s v="North Western NSW AMU"/>
    <n v="2352"/>
    <n v="3"/>
    <n v="1"/>
    <n v="1"/>
    <n v="0"/>
    <s v="Report Issued"/>
    <m/>
    <n v="2021"/>
    <s v="Term 4"/>
    <n v="1"/>
    <n v="0"/>
    <m/>
    <m/>
    <m/>
    <n v="1"/>
    <x v="0"/>
    <s v="Sufficient capacity available"/>
    <s v="Works complete and handed over"/>
    <s v="Works complete and handed over."/>
    <m/>
    <s v="Y"/>
    <d v="2021-10-25T00:00:00"/>
    <d v="2021-10-27T00:00:00"/>
    <m/>
    <m/>
    <m/>
    <m/>
    <m/>
    <s v="Term 4 2021"/>
    <s v="Phase 2"/>
  </r>
  <r>
    <x v="0"/>
    <n v="3225"/>
    <s v="Tocumwal Public School"/>
    <n v="33"/>
    <s v="Public"/>
    <s v="Berrigan"/>
    <s v="Murray"/>
    <s v="Rural South and West"/>
    <s v="n/a"/>
    <s v="Southern NSW AMU"/>
    <n v="2714"/>
    <n v="7"/>
    <n v="2"/>
    <n v="0"/>
    <n v="0"/>
    <s v="Report Issued"/>
    <n v="1"/>
    <n v="2020"/>
    <s v="Term 4"/>
    <n v="0"/>
    <n v="0"/>
    <m/>
    <m/>
    <m/>
    <m/>
    <x v="1"/>
    <s v="Status not yet known"/>
    <s v="pril"/>
    <s v="Works complete - no scope."/>
    <m/>
    <s v="N/A"/>
    <m/>
    <m/>
    <m/>
    <m/>
    <m/>
    <m/>
    <d v="2020-04-01T00:00:00"/>
    <s v="Term 4 2020"/>
    <s v="Phase 2"/>
  </r>
  <r>
    <x v="1"/>
    <n v="8502"/>
    <s v="Tomaree High School"/>
    <n v="28"/>
    <s v="High"/>
    <s v="Port Stephens"/>
    <s v="Port Stephens"/>
    <s v="Regional North"/>
    <s v="HNE (Newcastle)"/>
    <s v="Hunter/Central Coast AMU"/>
    <n v="2317"/>
    <n v="42"/>
    <n v="1"/>
    <n v="42"/>
    <n v="1"/>
    <s v="Report Issued"/>
    <m/>
    <n v="2019"/>
    <s v="Term 4"/>
    <n v="42"/>
    <n v="1"/>
    <s v="SESPP - Tranche 2"/>
    <m/>
    <n v="1"/>
    <n v="1"/>
    <x v="0"/>
    <s v="Exceeds total current capacity"/>
    <s v="Works complete and handed over"/>
    <s v="Works complete and handed over. School is now part of the Smart Energy Schools Pilot Project (SESPP - Tranche 2). "/>
    <m/>
    <s v="Y"/>
    <d v="2022-06-01T00:00:00"/>
    <d v="2024-02-28T00:00:00"/>
    <m/>
    <m/>
    <m/>
    <m/>
    <m/>
    <s v="Term 4 2019"/>
    <s v="Phase 1"/>
  </r>
  <r>
    <x v="1"/>
    <n v="2723"/>
    <s v="Tomaree Public School"/>
    <n v="28"/>
    <s v="Public"/>
    <s v="Port Stephens"/>
    <s v="Port Stephens"/>
    <s v="Regional North"/>
    <s v="HNE (Newcastle)"/>
    <s v="Hunter/Central Coast AMU"/>
    <n v="2317"/>
    <n v="12"/>
    <n v="1"/>
    <n v="11"/>
    <n v="1"/>
    <s v="Report Issued"/>
    <m/>
    <n v="2020"/>
    <s v="Term 4"/>
    <n v="11"/>
    <n v="1"/>
    <n v="1"/>
    <m/>
    <n v="1"/>
    <n v="1"/>
    <x v="0"/>
    <s v="Exceeds total current capacity"/>
    <s v="Works complete and handed over"/>
    <s v="Works complete and handed over."/>
    <m/>
    <s v="Y"/>
    <d v="2022-06-01T00:00:00"/>
    <d v="2024-02-28T00:00:00"/>
    <m/>
    <m/>
    <m/>
    <m/>
    <m/>
    <s v="Term 4 2020"/>
    <s v="Phase 1"/>
  </r>
  <r>
    <x v="0"/>
    <n v="3235"/>
    <s v="Tooleybuc Central School"/>
    <n v="33.5"/>
    <s v="Central"/>
    <s v="Murray River"/>
    <s v="Murray"/>
    <s v="Rural South and West"/>
    <s v="Riverina Western (Wagga)"/>
    <s v="Southern NSW AMU"/>
    <n v="2736"/>
    <n v="13"/>
    <n v="1"/>
    <n v="12"/>
    <n v="0"/>
    <s v="Report Issued"/>
    <m/>
    <n v="2019"/>
    <s v="Term 4"/>
    <n v="12"/>
    <n v="0"/>
    <m/>
    <m/>
    <m/>
    <n v="1"/>
    <x v="0"/>
    <s v="Sufficient capacity available"/>
    <s v="Works complete and handed over"/>
    <s v="Works complete and handed over."/>
    <m/>
    <s v="Y"/>
    <d v="2021-04-01T00:00:00"/>
    <d v="2021-05-18T00:00:00"/>
    <m/>
    <m/>
    <m/>
    <m/>
    <m/>
    <s v="Term 4 2019"/>
    <s v="Phase 1"/>
  </r>
  <r>
    <x v="0"/>
    <n v="3239"/>
    <s v="Toomelah Public School"/>
    <n v="34"/>
    <s v="Public"/>
    <s v="Moree Plains"/>
    <s v="Northern Tablelands"/>
    <s v="Rural North"/>
    <s v="HNE (Tamworth)"/>
    <s v="North Western NSW AMU"/>
    <n v="2409"/>
    <n v="12"/>
    <n v="1"/>
    <n v="5"/>
    <n v="1"/>
    <s v="Report Issued"/>
    <m/>
    <n v="2019"/>
    <s v="Term 4"/>
    <n v="5"/>
    <n v="1"/>
    <n v="1"/>
    <n v="1"/>
    <m/>
    <n v="1"/>
    <x v="0"/>
    <s v="Exceeds total current capacity"/>
    <s v="Works complete and handed over"/>
    <s v="Works complete and handed over."/>
    <m/>
    <m/>
    <d v="2021-07-12T00:00:00"/>
    <d v="2021-07-12T00:00:00"/>
    <m/>
    <m/>
    <m/>
    <m/>
    <m/>
    <s v="Term 4 2019"/>
    <s v="Phase 1"/>
  </r>
  <r>
    <x v="0"/>
    <n v="3242"/>
    <s v="Tooraweenah Public School"/>
    <n v="33"/>
    <s v="Public"/>
    <s v="Gilgandra"/>
    <s v="Barwon"/>
    <s v="Rural North"/>
    <s v="n/a"/>
    <s v="North Western NSW AMU"/>
    <n v="2817"/>
    <n v="3"/>
    <n v="1"/>
    <n v="0"/>
    <n v="0"/>
    <s v="Report Issued"/>
    <n v="1"/>
    <n v="2020"/>
    <s v="Term 4"/>
    <n v="0"/>
    <n v="0"/>
    <m/>
    <m/>
    <m/>
    <m/>
    <x v="1"/>
    <s v="Status not yet known"/>
    <s v="Works complete - no scope"/>
    <s v="Works complete - no scope."/>
    <m/>
    <s v="N/A"/>
    <m/>
    <m/>
    <m/>
    <m/>
    <m/>
    <m/>
    <d v="2020-04-20T00:00:00"/>
    <s v="Term 4 2020"/>
    <s v="Phase 2"/>
  </r>
  <r>
    <x v="1"/>
    <n v="8527"/>
    <s v="Toormina High School"/>
    <n v="28"/>
    <s v="High"/>
    <s v="Coffs Harbour"/>
    <s v="Coffs Harbour"/>
    <s v="Rural North"/>
    <s v="North Coast"/>
    <s v="North Coast AMU"/>
    <n v="2452"/>
    <n v="50"/>
    <n v="5"/>
    <n v="23"/>
    <n v="0"/>
    <s v="Report Issued"/>
    <m/>
    <n v="2021"/>
    <s v="Term 1"/>
    <n v="23"/>
    <n v="0"/>
    <n v="1"/>
    <m/>
    <m/>
    <n v="1"/>
    <x v="0"/>
    <s v="Exceeds total current capacity"/>
    <s v="All works complete and handed over"/>
    <s v="Works complete and handed over."/>
    <m/>
    <m/>
    <d v="2022-02-07T00:00:00"/>
    <d v="2022-08-10T00:00:00"/>
    <m/>
    <m/>
    <m/>
    <m/>
    <m/>
    <s v="Term 1 2021"/>
    <s v="Phase 2"/>
  </r>
  <r>
    <x v="0"/>
    <n v="3249"/>
    <s v="Tottenham Central School"/>
    <n v="34.5"/>
    <s v="Central"/>
    <s v="Lachlan"/>
    <s v="Barwon"/>
    <s v="Rural South and West"/>
    <s v="Riverina Western (Dubbo)"/>
    <s v="North Western NSW AMU"/>
    <n v="2873"/>
    <n v="14"/>
    <n v="2"/>
    <n v="11"/>
    <n v="2"/>
    <s v="Report Issued"/>
    <m/>
    <n v="2019"/>
    <s v="Term 2"/>
    <n v="11"/>
    <n v="2"/>
    <m/>
    <m/>
    <m/>
    <n v="1"/>
    <x v="0"/>
    <s v="Sufficient capacity available"/>
    <s v="Works complete and handed over"/>
    <s v="Works complete and handed over."/>
    <m/>
    <s v="Y"/>
    <d v="2020-07-23T00:00:00"/>
    <d v="2020-12-03T00:00:00"/>
    <m/>
    <m/>
    <m/>
    <m/>
    <m/>
    <s v="Term 2 2019"/>
    <s v="Phase 1"/>
  </r>
  <r>
    <x v="1"/>
    <n v="3250"/>
    <s v="Toukley Public School"/>
    <n v="26.5"/>
    <s v="Public"/>
    <s v="Central Coast"/>
    <s v="Wyong"/>
    <s v="Regional North"/>
    <s v="HNE (Newcastle)"/>
    <s v="Hunter/Central Coast AMU"/>
    <n v="2263"/>
    <n v="27"/>
    <n v="3"/>
    <n v="12"/>
    <n v="1"/>
    <s v="Report Issued"/>
    <m/>
    <n v="2022"/>
    <s v="Term 4"/>
    <n v="12"/>
    <n v="1"/>
    <n v="1"/>
    <m/>
    <m/>
    <n v="1"/>
    <x v="0"/>
    <s v="Exceeds total current capacity"/>
    <s v="Works complete and handed over "/>
    <s v="Works complete and handed over."/>
    <m/>
    <m/>
    <d v="2023-02-28T00:00:00"/>
    <d v="2023-04-03T00:00:00"/>
    <m/>
    <m/>
    <m/>
    <m/>
    <m/>
    <s v="Term 4 2022"/>
    <s v="Phase 2"/>
  </r>
  <r>
    <x v="0"/>
    <n v="3254"/>
    <s v="Trangie Central School"/>
    <n v="35"/>
    <s v="Central"/>
    <s v="Narromine"/>
    <s v="Dubbo"/>
    <s v="Rural South and West"/>
    <s v="Riverina Western (Dubbo)"/>
    <s v="North Western NSW AMU"/>
    <n v="2823"/>
    <n v="21"/>
    <n v="1"/>
    <n v="17"/>
    <n v="0"/>
    <s v="Report Issued"/>
    <m/>
    <n v="2020"/>
    <s v="Term 1"/>
    <n v="17"/>
    <n v="0"/>
    <m/>
    <m/>
    <m/>
    <n v="1"/>
    <x v="0"/>
    <s v="Sufficient capacity available"/>
    <s v="Works complete and handed over "/>
    <s v="Works complete and handed over."/>
    <m/>
    <s v="Y"/>
    <d v="2020-08-20T00:00:00"/>
    <d v="2020-12-09T00:00:00"/>
    <m/>
    <m/>
    <m/>
    <m/>
    <m/>
    <s v="Term 1 2020"/>
    <s v="Phase 1"/>
  </r>
  <r>
    <x v="1"/>
    <n v="3255"/>
    <s v="Tregeagle Public School"/>
    <n v="28.5"/>
    <s v="Public"/>
    <s v="Lismore"/>
    <s v="Lismore"/>
    <s v="Rural North"/>
    <s v="North Coast"/>
    <s v="North Coast AMU"/>
    <n v="2480"/>
    <n v="5"/>
    <n v="1"/>
    <n v="0"/>
    <n v="1"/>
    <s v="Report Issued"/>
    <m/>
    <n v="2020"/>
    <s v="Term 4"/>
    <n v="0"/>
    <n v="1"/>
    <m/>
    <m/>
    <m/>
    <n v="1"/>
    <x v="0"/>
    <s v="Sufficient capacity available"/>
    <s v="Works complete and handed over"/>
    <s v="Works complete and handed over."/>
    <m/>
    <m/>
    <d v="2020-08-20T00:00:00"/>
    <d v="2022-08-04T00:00:00"/>
    <m/>
    <m/>
    <m/>
    <m/>
    <d v="2020-10-28T00:00:00"/>
    <s v="Term 4 2020"/>
    <s v="Phase 2"/>
  </r>
  <r>
    <x v="0"/>
    <n v="4402"/>
    <s v="Tregear Public School"/>
    <n v="30"/>
    <s v="Public"/>
    <s v="Blacktown"/>
    <s v="Londonderry"/>
    <s v="Metropolitan North"/>
    <s v="Sydney"/>
    <s v="Western Sydney AMU"/>
    <n v="2770"/>
    <n v="33"/>
    <n v="4"/>
    <n v="10"/>
    <n v="1"/>
    <s v="Report Issued"/>
    <m/>
    <n v="2023"/>
    <s v="Term 2"/>
    <n v="10"/>
    <n v="1"/>
    <m/>
    <m/>
    <m/>
    <n v="1"/>
    <x v="0"/>
    <s v="Sufficient capacity available"/>
    <s v="Works complete and handed over"/>
    <s v="Works complete and handed over."/>
    <m/>
    <s v="Y"/>
    <d v="2022-01-31T00:00:00"/>
    <d v="2022-10-28T00:00:00"/>
    <m/>
    <m/>
    <m/>
    <m/>
    <m/>
    <s v="Term 2 2023"/>
    <s v="Phase 2"/>
  </r>
  <r>
    <x v="0"/>
    <n v="3259"/>
    <s v="Trundle Central School"/>
    <n v="34"/>
    <s v="Central"/>
    <s v="Parkes"/>
    <s v="Orange"/>
    <s v="Rural South and West"/>
    <s v="Riverina Western (Dubbo)"/>
    <s v="North Western NSW AMU"/>
    <n v="2875"/>
    <n v="13"/>
    <n v="1"/>
    <n v="11"/>
    <n v="1"/>
    <s v="Report Issued"/>
    <m/>
    <n v="2019"/>
    <s v="Term 2"/>
    <n v="11"/>
    <n v="1"/>
    <m/>
    <m/>
    <m/>
    <n v="1"/>
    <x v="0"/>
    <s v="Sufficient capacity available"/>
    <s v="Works complete and handed over"/>
    <s v="Works complete and handed over."/>
    <m/>
    <s v="Y"/>
    <d v="2020-02-07T00:00:00"/>
    <d v="2021-11-11T00:00:00"/>
    <m/>
    <m/>
    <m/>
    <m/>
    <m/>
    <s v="Term 2 2019"/>
    <s v="Phase 1"/>
  </r>
  <r>
    <x v="0"/>
    <n v="3270"/>
    <s v="Tullamore Central School"/>
    <n v="34.5"/>
    <s v="Central"/>
    <s v="Parkes"/>
    <s v="Orange"/>
    <s v="Rural South and West"/>
    <s v="Riverina Western (Bathurst)"/>
    <s v="North Western NSW AMU"/>
    <n v="2874"/>
    <n v="10"/>
    <n v="2"/>
    <n v="8"/>
    <n v="1"/>
    <s v="Report Issued"/>
    <m/>
    <n v="2019"/>
    <s v="Term 4"/>
    <n v="8"/>
    <n v="1"/>
    <n v="1"/>
    <n v="1"/>
    <m/>
    <n v="1"/>
    <x v="0"/>
    <s v="Exceeds total current capacity"/>
    <s v="Defect rectification and servicing has commenced. Over 99% of works complete._x000a_Note: Library FCU's removed from scope. All AC running,  Handover completed_x000a_minor defects outstanding. Handover documents received. Tenders have been called to complete last defect.  Approval to commence tender process for invited tenders to complete outstanding work received.  Tender assessement outcome recommendeted to pass over all tenderers for the invited tenderers and engage single invited tenderer. Recommendation approval to proceed with single invited tender received on 09/04/2025. the new tender will be called after the Easter public holidays. Tender recommendation supplied to Program team on 30/05/2025. LOA to Smart systems on 06.06.2025. All works completed- no further actions. "/>
    <s v="Works complete and handed over."/>
    <m/>
    <s v="Y"/>
    <d v="2022-05-13T00:00:00"/>
    <d v="2023-11-28T00:00:00"/>
    <m/>
    <m/>
    <m/>
    <m/>
    <m/>
    <s v="Term 4 2019"/>
    <s v="Phase 1"/>
  </r>
  <r>
    <x v="0"/>
    <n v="3272"/>
    <s v="Tullibigeal Central School"/>
    <n v="34.5"/>
    <s v="Central"/>
    <s v="Lachlan"/>
    <s v="Barwon"/>
    <s v="Rural South and West"/>
    <s v="Riverina Western (Bathurst)"/>
    <s v="Southern NSW AMU"/>
    <n v="2669"/>
    <n v="11"/>
    <n v="0"/>
    <n v="6"/>
    <n v="0"/>
    <s v="Report Issued"/>
    <m/>
    <n v="2019"/>
    <s v="Term 3"/>
    <n v="6"/>
    <n v="0"/>
    <n v="1"/>
    <n v="1"/>
    <m/>
    <n v="1"/>
    <x v="0"/>
    <s v="Exceeds total current capacity"/>
    <s v="Works complete and handed over._x000a_Note: Contractor has lodged a notice of dispute for this contract $744,018 incl GST (Condobolin PS &amp; Tullibigeal CS). Currently being handled by Principal's Senior Executive (NSWPW) and DET Legal Services. _x000a_As a side note, a claim from New Edge Group (NEG) was received on 4/7/2022 for $744,018.05 (Condobolin PS &amp; Tullibigeal CS-same contract)) alleging financial losses suffered by the company due to COVID-19. Two Senior Executives met on 4/8/2022. By letter dated 19/9/2022, the Principal's Senior Executive (PSE) advised NEG of his determination for the Canowindra contract (i.e. claim rejected in full). NEG was advised that a similar determination with apply for the Condobolin/Tullibigeal contract. NEG responded on 21/9/2022 disagreeing with the PSE's determination and requested a meeting directly with the client, SINSW. NEG request to meet with the client was denied. The claim has been idle for around 17 months but on 19/2/2024 NEG reactivated the claim for same amount with no new supporting documentation. Advice received from SINSW that NSWPW to continue with Senior Executive role._x000a_Direction received from DET Legal Services to reject the claim on the basis that the claim has been time barred. NSWPW issued letter to NEG on this basis._x000a_DET Legal Services advised that it is up to NEG to initiate legal action if they so wish (ie claim has no basis/justification as the contract has already been finalised with the retention released on 7/6/2023)"/>
    <s v="Works complete and handed over."/>
    <m/>
    <s v="Y"/>
    <d v="2021-06-23T00:00:00"/>
    <d v="2021-10-06T00:00:00"/>
    <m/>
    <m/>
    <m/>
    <m/>
    <m/>
    <s v="Term 3 2019"/>
    <s v="Phase 1"/>
  </r>
  <r>
    <x v="1"/>
    <n v="4649"/>
    <s v="Tullimbar Public School"/>
    <n v="26"/>
    <s v="Public"/>
    <s v="Shellharbour"/>
    <s v="Kiama"/>
    <s v="Regional South"/>
    <s v="South Coast"/>
    <s v="Southern NSW AMU"/>
    <n v="2527"/>
    <n v="13"/>
    <n v="1"/>
    <n v="5"/>
    <n v="0"/>
    <s v="Report Issued"/>
    <m/>
    <n v="2023"/>
    <s v="Term 1"/>
    <n v="5"/>
    <n v="0"/>
    <m/>
    <m/>
    <m/>
    <n v="1"/>
    <x v="0"/>
    <s v="Sufficient capacity available"/>
    <s v="95% work completed. All AC systems operational. Defects to be rectified. handover documents received."/>
    <s v="Works complete and handed over."/>
    <m/>
    <m/>
    <d v="2023-06-30T00:00:00"/>
    <d v="2024-04-04T00:00:00"/>
    <m/>
    <m/>
    <m/>
    <m/>
    <m/>
    <s v="Term 1 2023"/>
    <s v="Phase 2"/>
  </r>
  <r>
    <x v="0"/>
    <n v="4225"/>
    <s v="Tulloona Public School"/>
    <n v="34.5"/>
    <s v="Public"/>
    <s v="Moree Plains"/>
    <s v="Northern Tablelands"/>
    <s v="Rural North"/>
    <s v="n/a"/>
    <s v="North Western NSW AMU"/>
    <n v="2400"/>
    <n v="3"/>
    <n v="1"/>
    <n v="0"/>
    <n v="0"/>
    <s v="Report Issued"/>
    <n v="1"/>
    <n v="2019"/>
    <s v="Term 3"/>
    <n v="0"/>
    <n v="0"/>
    <m/>
    <m/>
    <m/>
    <m/>
    <x v="1"/>
    <s v="Sufficient capacity available"/>
    <s v="Works complete - no scope"/>
    <s v="Works complete - no scope."/>
    <m/>
    <s v="N/A"/>
    <m/>
    <m/>
    <m/>
    <m/>
    <m/>
    <m/>
    <d v="2020-01-15T00:00:00"/>
    <s v="Term 3 2019"/>
    <s v="Phase 1"/>
  </r>
  <r>
    <x v="1"/>
    <n v="8450"/>
    <s v="Tumbarumba High School"/>
    <n v="29.5"/>
    <s v="High"/>
    <s v="Snowy Valleys"/>
    <s v="Albury"/>
    <s v="Rural South and West"/>
    <s v="Riverina Western (Wagga)"/>
    <s v="Southern NSW AMU"/>
    <n v="2653"/>
    <n v="24"/>
    <n v="1"/>
    <n v="14"/>
    <n v="3"/>
    <s v="Report Issued"/>
    <m/>
    <n v="2019"/>
    <s v="Term 2"/>
    <n v="14"/>
    <n v="3"/>
    <m/>
    <m/>
    <m/>
    <n v="1"/>
    <x v="0"/>
    <s v="Sufficient capacity available"/>
    <s v="Works complete and handed over"/>
    <s v="Works complete and handed over."/>
    <m/>
    <s v="Y"/>
    <d v="2020-03-30T00:00:00"/>
    <d v="2020-06-17T00:00:00"/>
    <m/>
    <m/>
    <m/>
    <m/>
    <m/>
    <s v="Term 2 2019"/>
    <s v="Phase 1"/>
  </r>
  <r>
    <x v="1"/>
    <n v="3275"/>
    <s v="Tumbarumba Public School"/>
    <n v="29.5"/>
    <s v="Public"/>
    <s v="Snowy Valleys"/>
    <s v="Albury"/>
    <s v="Rural South and West"/>
    <s v="n/a"/>
    <s v="Southern NSW AMU"/>
    <n v="2653"/>
    <n v="12"/>
    <n v="1"/>
    <n v="0"/>
    <n v="0"/>
    <s v="Report Issued"/>
    <n v="1"/>
    <n v="2019"/>
    <s v="Term 4"/>
    <n v="0"/>
    <n v="0"/>
    <m/>
    <m/>
    <m/>
    <n v="1"/>
    <x v="1"/>
    <s v="Sufficient capacity available"/>
    <s v="Works complete - no scope"/>
    <s v="Works complete - no scope."/>
    <m/>
    <s v="N/A"/>
    <m/>
    <m/>
    <m/>
    <m/>
    <m/>
    <m/>
    <d v="2021-03-02T00:00:00"/>
    <s v="Term 4 2019"/>
    <s v="Phase 1"/>
  </r>
  <r>
    <x v="0"/>
    <n v="8343"/>
    <s v="Tumut High School"/>
    <n v="32"/>
    <s v="High"/>
    <s v="Snowy Valleys"/>
    <s v="Wagga Wagga"/>
    <s v="Rural South and West"/>
    <s v="Riverina Western (Wagga)"/>
    <s v="Southern NSW AMU"/>
    <n v="2720"/>
    <n v="37"/>
    <n v="3"/>
    <n v="0"/>
    <n v="0"/>
    <s v="Report Issued"/>
    <n v="1"/>
    <n v="2021"/>
    <s v="Term 3"/>
    <n v="0"/>
    <n v="0"/>
    <n v="1"/>
    <m/>
    <m/>
    <n v="1"/>
    <x v="1"/>
    <s v="Exceeds total current capacity"/>
    <s v="24/5/24 Works have been removed from contract, local AMU to run for completion. 32 LS and 1 Library Space. As agreed at out meeting on Monday 13/5, in the event that Surelinc did not progress works adequately, an alternative delivery approach would be necessary._x000a_As discussed today, we will descope the Surelinc contract to remove the remaining Tumut HS works, with the view to working with the local AMU to finalise outstanding works (using local sub-contractors if possible). This approach will also enable Surelinc to focus on finalising their other Cooler Classrooms contracts."/>
    <s v="Works complete - no scope. Project handed over to Southern NSW AMU to complete school funded works. Approval received from R/ED Asset Managemet (17/05/2024)."/>
    <m/>
    <s v="Y"/>
    <m/>
    <m/>
    <m/>
    <m/>
    <m/>
    <m/>
    <m/>
    <s v="Term 3 2021"/>
    <s v="Phase 2"/>
  </r>
  <r>
    <x v="0"/>
    <n v="3278"/>
    <s v="Tumut Public School"/>
    <n v="32"/>
    <s v="Public"/>
    <s v="Snowy Valleys"/>
    <s v="Wagga Wagga"/>
    <s v="Rural South and West"/>
    <s v="Riverina Western (Wagga)"/>
    <s v="Southern NSW AMU"/>
    <n v="2720"/>
    <n v="19"/>
    <n v="3"/>
    <n v="16"/>
    <n v="2"/>
    <s v="Report Issued"/>
    <m/>
    <n v="2019"/>
    <s v="Term 2"/>
    <n v="16"/>
    <n v="2"/>
    <m/>
    <m/>
    <m/>
    <n v="1"/>
    <x v="0"/>
    <s v="Sufficient capacity available"/>
    <s v="Works complete and handed over"/>
    <s v="Works complete and handed over."/>
    <m/>
    <s v="Y"/>
    <d v="2021-01-21T00:00:00"/>
    <d v="2021-06-21T00:00:00"/>
    <m/>
    <m/>
    <m/>
    <m/>
    <m/>
    <s v="Term 2 2019"/>
    <s v="Phase 1"/>
  </r>
  <r>
    <x v="4"/>
    <n v="3283"/>
    <s v="Tuntable Creek Public School"/>
    <n v="29.5"/>
    <s v="Public"/>
    <s v="Lismore"/>
    <s v="Lismore"/>
    <s v="Rural North"/>
    <s v="n/a"/>
    <s v="North Coast AMU"/>
    <n v="2480"/>
    <n v="1"/>
    <n v="0"/>
    <n v="0"/>
    <n v="0"/>
    <s v="Report Issued"/>
    <n v="1"/>
    <n v="2022"/>
    <s v="Term 1"/>
    <n v="0"/>
    <n v="0"/>
    <m/>
    <m/>
    <m/>
    <n v="1"/>
    <x v="1"/>
    <s v="Sufficient capacity available"/>
    <s v="Works complete - no scope. Teaching Space Demand to Teaching Space Count is 1 to 1._x000a_School applied for 1 Learning Space AR0002 and School Asset Review conducted in 9.09.2019. Room AR0002 has a fit for purpose a/c with a remaining life of 6 years."/>
    <s v="Works complete - no scope."/>
    <m/>
    <s v="N/A"/>
    <m/>
    <m/>
    <m/>
    <m/>
    <m/>
    <m/>
    <d v="2022-04-11T00:00:00"/>
    <m/>
    <s v="Phase 2"/>
  </r>
  <r>
    <x v="0"/>
    <n v="4144"/>
    <s v="Turvey Park Public School"/>
    <n v="33"/>
    <s v="Public"/>
    <s v="Wagga Wagga"/>
    <s v="Wagga Wagga"/>
    <s v="Rural South and West"/>
    <s v="Riverina Western (Wagga)"/>
    <s v="Southern NSW AMU"/>
    <n v="2650"/>
    <n v="19"/>
    <n v="1"/>
    <n v="19"/>
    <n v="2"/>
    <s v="Report Issued"/>
    <m/>
    <n v="2020"/>
    <s v="Term 4"/>
    <n v="19"/>
    <n v="2"/>
    <n v="1"/>
    <m/>
    <m/>
    <n v="1"/>
    <x v="0"/>
    <s v="Exceeds total current capacity"/>
    <s v="Works complete and handed over"/>
    <s v="Works complete and handed over."/>
    <m/>
    <s v="Y"/>
    <d v="2024-12-18T00:00:00"/>
    <d v="2025-09-10T00:00:00"/>
    <m/>
    <m/>
    <m/>
    <m/>
    <m/>
    <s v="Term 4 2020"/>
    <s v="Phase 2"/>
  </r>
  <r>
    <x v="3"/>
    <n v="8370"/>
    <s v="Tweed River High School"/>
    <n v="29"/>
    <s v="High"/>
    <s v="Tweed "/>
    <s v="Tweed"/>
    <s v="Rural North"/>
    <s v="North Coast"/>
    <s v="North Coast AMU"/>
    <n v="2486"/>
    <n v="59"/>
    <n v="6"/>
    <n v="28"/>
    <n v="0"/>
    <s v="Report Issued"/>
    <m/>
    <n v="2022"/>
    <s v="Term 2"/>
    <n v="28"/>
    <n v="0"/>
    <n v="1"/>
    <m/>
    <m/>
    <n v="1"/>
    <x v="0"/>
    <s v="Exceeds total current capacity"/>
    <s v="Works complete and handed over / Issues with previous contractor locking out the MPC system, which means that our contractor can not program the CO2 sensors into the system to operate correctly. Schools have been trained on what to do when levels are indicasted as high until there is are fix. Contractor submitted pricing to remedy the issue, SINSW are assessing their options."/>
    <s v="Works complete and handed over. Works in PCP with HVAC programming issue to be resolved."/>
    <s v="MCP supplier to try and bypass original contractors password. Variation to approve 21/11/2025: quote from the Principal contractor for Kingscliff and Tweed River HS regarding the reprogramming of the controller units due to the previous electrical sub-contractor placing a passcode on the system. 12/12/25: Met with Legal and Aaron will contact sub-contractor to request codes "/>
    <s v="N/A"/>
    <d v="2025-08-13T00:00:00"/>
    <d v="2025-09-11T00:00:00"/>
    <m/>
    <m/>
    <m/>
    <m/>
    <m/>
    <m/>
    <s v="Phase 2"/>
  </r>
  <r>
    <x v="1"/>
    <n v="3298"/>
    <s v="Uki Public School"/>
    <n v="29.5"/>
    <s v="Public"/>
    <s v="Tweed"/>
    <s v="Lismore"/>
    <s v="Rural North"/>
    <s v="North Coast"/>
    <s v="North Coast AMU"/>
    <n v="2484"/>
    <n v="13"/>
    <n v="2"/>
    <n v="1"/>
    <n v="0"/>
    <s v="Report Issued"/>
    <m/>
    <n v="2019"/>
    <s v="Term 4"/>
    <n v="1"/>
    <n v="0"/>
    <m/>
    <m/>
    <m/>
    <n v="1"/>
    <x v="0"/>
    <s v="Sufficient capacity available"/>
    <s v="Works complete and handed over"/>
    <s v="Works complete and handed over."/>
    <m/>
    <s v="N"/>
    <d v="2020-07-13T00:00:00"/>
    <d v="2020-09-18T00:00:00"/>
    <m/>
    <m/>
    <m/>
    <m/>
    <m/>
    <s v="Term 4 2019"/>
    <s v="Phase 1"/>
  </r>
  <r>
    <x v="0"/>
    <n v="3300"/>
    <s v="Ulan Public School"/>
    <n v="31"/>
    <s v="Public"/>
    <s v="Mid-Western"/>
    <s v="Upper Hunter"/>
    <s v="Rural South and West"/>
    <s v="Riverina Western (Bathurst)"/>
    <s v="North Western NSW AMU"/>
    <n v="2850"/>
    <n v="3"/>
    <n v="1"/>
    <n v="0"/>
    <n v="0"/>
    <s v="Report Issued"/>
    <s v="Recess"/>
    <n v="2022"/>
    <s v="Term 1"/>
    <n v="0"/>
    <n v="0"/>
    <m/>
    <m/>
    <m/>
    <m/>
    <x v="1"/>
    <s v="Status not yet known"/>
    <s v="School in recess effective the start of Term 3, 2021"/>
    <s v="Works complete - no scope as school is in recess."/>
    <m/>
    <s v="N/A"/>
    <m/>
    <m/>
    <m/>
    <m/>
    <m/>
    <m/>
    <s v="No letter required as school is in recess"/>
    <s v="Term 1 2022"/>
    <s v="Phase 2"/>
  </r>
  <r>
    <x v="0"/>
    <n v="3303"/>
    <s v="Ulmarra Public School"/>
    <n v="30"/>
    <s v="Public"/>
    <s v="Clarence Valley"/>
    <s v="Clarence"/>
    <s v="Rural North"/>
    <s v="North Coast"/>
    <s v="North Coast AMU"/>
    <n v="2462"/>
    <n v="6"/>
    <n v="1"/>
    <n v="1"/>
    <n v="0"/>
    <s v="Report Issued"/>
    <m/>
    <n v="2023"/>
    <s v="Term 2"/>
    <n v="1"/>
    <n v="0"/>
    <m/>
    <m/>
    <m/>
    <n v="1"/>
    <x v="0"/>
    <s v="Sufficient capacity available"/>
    <s v="Works complete and handed over"/>
    <s v="Works complete and handed over."/>
    <m/>
    <m/>
    <m/>
    <d v="2021-09-10T00:00:00"/>
    <m/>
    <m/>
    <m/>
    <m/>
    <m/>
    <s v="Term 2 2023"/>
    <s v="Phase 2"/>
  </r>
  <r>
    <x v="1"/>
    <n v="3308"/>
    <s v="Unanderra Public School"/>
    <n v="26.5"/>
    <s v="Public"/>
    <s v="Wollongong"/>
    <s v="Wollongong"/>
    <s v="Regional South"/>
    <s v="South Coast"/>
    <s v="Southern NSW AMU"/>
    <n v="2526"/>
    <n v="23"/>
    <n v="3"/>
    <n v="16"/>
    <n v="1"/>
    <s v="Report Issued"/>
    <m/>
    <n v="2021"/>
    <s v="Term 3"/>
    <n v="16"/>
    <n v="1"/>
    <m/>
    <m/>
    <m/>
    <n v="1"/>
    <x v="0"/>
    <s v="Sufficient capacity available"/>
    <s v="Handed over with AMU. Handover was scheduled with school however Principal is unhappy with fans being installed in windows. Received instruction from Hanan to not proceed with work until further notice. Unanderra Public School has a difficult School Principal and has had many issues in the past with CCP - handover not yet occured "/>
    <s v="Works complete and handed over."/>
    <m/>
    <s v="Y"/>
    <d v="2022-04-29T00:00:00"/>
    <d v="2024-10-27T00:00:00"/>
    <m/>
    <m/>
    <m/>
    <m/>
    <m/>
    <s v="Term 3 2021"/>
    <s v="Phase 2"/>
  </r>
  <r>
    <x v="0"/>
    <n v="3311"/>
    <s v="Ungarie Central School"/>
    <n v="34"/>
    <s v="Central"/>
    <s v="Bland"/>
    <s v="Cootamundra"/>
    <s v="Rural South and West"/>
    <s v="Riverina Western (Bathurst)"/>
    <s v="Southern NSW AMU"/>
    <n v="2669"/>
    <n v="12"/>
    <n v="3"/>
    <n v="3"/>
    <n v="3"/>
    <s v="Report Issued"/>
    <m/>
    <n v="2019"/>
    <s v="Term 3"/>
    <n v="3"/>
    <n v="3"/>
    <m/>
    <m/>
    <m/>
    <n v="1"/>
    <x v="0"/>
    <s v="Sufficient capacity available"/>
    <s v="Works complete and handed over"/>
    <s v="Works complete and handed over."/>
    <m/>
    <s v="N"/>
    <m/>
    <d v="2021-02-18T00:00:00"/>
    <m/>
    <m/>
    <m/>
    <m/>
    <m/>
    <s v="Term 3 2019"/>
    <s v="Phase 1"/>
  </r>
  <r>
    <x v="0"/>
    <n v="3314"/>
    <s v="Urana Public School"/>
    <n v="34.5"/>
    <s v="Public"/>
    <s v="Federation"/>
    <s v="Albury"/>
    <s v="Rural South and West"/>
    <s v="Riverina Western (Wagga)"/>
    <s v="Southern NSW AMU"/>
    <n v="2645"/>
    <n v="4"/>
    <n v="1"/>
    <n v="1"/>
    <n v="0"/>
    <s v="Report Issued"/>
    <m/>
    <n v="2019"/>
    <s v="Term 2"/>
    <n v="1"/>
    <n v="0"/>
    <m/>
    <m/>
    <m/>
    <n v="1"/>
    <x v="0"/>
    <s v="Sufficient capacity available"/>
    <s v="Works complete and handed over"/>
    <s v="Works complete and handed over."/>
    <m/>
    <s v="Y"/>
    <d v="2020-03-27T00:00:00"/>
    <d v="2020-03-27T00:00:00"/>
    <m/>
    <m/>
    <m/>
    <m/>
    <m/>
    <s v="Term 2 2019"/>
    <s v="Phase 1"/>
  </r>
  <r>
    <x v="0"/>
    <n v="1499"/>
    <s v="Uranquinty Public School"/>
    <n v="33"/>
    <s v="Public"/>
    <s v="Wagga Wagga"/>
    <s v="Wagga Wagga"/>
    <s v="Rural South and West"/>
    <s v="Riverina Western (Wagga)"/>
    <s v="Southern NSW AMU"/>
    <n v="2652"/>
    <n v="3"/>
    <n v="1"/>
    <n v="3"/>
    <n v="1"/>
    <s v="Report Issued"/>
    <m/>
    <n v="2020"/>
    <s v="Term 4"/>
    <n v="3"/>
    <n v="1"/>
    <m/>
    <m/>
    <m/>
    <n v="1"/>
    <x v="0"/>
    <s v="Sufficient capacity available"/>
    <s v="Works complete and handed over"/>
    <s v="Works complete and handed over."/>
    <m/>
    <s v="Y"/>
    <d v="2021-04-30T00:00:00"/>
    <d v="2021-11-16T00:00:00"/>
    <m/>
    <m/>
    <m/>
    <m/>
    <m/>
    <s v="Term 4 2020"/>
    <s v="Phase 1"/>
  </r>
  <r>
    <x v="1"/>
    <n v="3316"/>
    <s v="Urbenville Public School"/>
    <n v="27.5"/>
    <s v="Public"/>
    <s v="Tenterfield"/>
    <s v="Lismore"/>
    <s v="Rural North"/>
    <s v="North Coast"/>
    <s v="North Coast AMU"/>
    <n v="2475"/>
    <n v="5"/>
    <n v="1"/>
    <n v="1"/>
    <n v="1"/>
    <s v="Report Issued"/>
    <m/>
    <n v="2022"/>
    <s v="Term 2"/>
    <n v="1"/>
    <n v="1"/>
    <m/>
    <m/>
    <m/>
    <n v="1"/>
    <x v="0"/>
    <s v="Sufficient capacity available"/>
    <s v="Works complete and handed over"/>
    <s v="Works complete and handed over."/>
    <m/>
    <m/>
    <d v="2021-12-20T00:00:00"/>
    <d v="2023-02-16T00:00:00"/>
    <m/>
    <m/>
    <m/>
    <m/>
    <m/>
    <s v="Term 2 2022"/>
    <s v="Phase 2"/>
  </r>
  <r>
    <x v="0"/>
    <n v="3321"/>
    <s v="Vacy Public School"/>
    <n v="30.5"/>
    <s v="Public"/>
    <s v="Dungog"/>
    <s v="Upper Hunter"/>
    <s v="Regional North"/>
    <s v="HNE (Newcastle)"/>
    <s v="Hunter/Central Coast AMU"/>
    <n v="2421"/>
    <n v="4"/>
    <n v="0"/>
    <n v="2"/>
    <n v="0"/>
    <s v="Report Issued"/>
    <m/>
    <n v="2022"/>
    <s v="Term 3"/>
    <n v="2"/>
    <n v="0"/>
    <s v="SESPP - Tranche 1"/>
    <m/>
    <m/>
    <n v="1"/>
    <x v="0"/>
    <s v="Exceeds total current capacity"/>
    <s v="Works complete and handed over"/>
    <s v="Works complete and handed over. School is now part of the Smart Energy Schools Pilot Project (SESPP - Tranche 1). "/>
    <m/>
    <s v="Y"/>
    <d v="2023-04-22T00:00:00"/>
    <d v="2023-05-12T00:00:00"/>
    <m/>
    <m/>
    <m/>
    <m/>
    <m/>
    <s v="Term 3 2022"/>
    <s v="Phase 2"/>
  </r>
  <r>
    <x v="1"/>
    <n v="4592"/>
    <s v="Vincentia Public School"/>
    <n v="26.5"/>
    <s v="Public"/>
    <s v="Shoalhaven"/>
    <s v="South Coast"/>
    <s v="Regional South"/>
    <s v="South Coast"/>
    <s v="Southern NSW AMU"/>
    <n v="2540"/>
    <n v="16"/>
    <n v="1"/>
    <n v="13"/>
    <n v="0"/>
    <s v="Report Issued"/>
    <m/>
    <n v="2022"/>
    <s v="Term 1"/>
    <n v="13"/>
    <n v="0"/>
    <m/>
    <m/>
    <m/>
    <n v="1"/>
    <x v="0"/>
    <s v="Sufficient capacity available"/>
    <s v="Works complete and handed over"/>
    <s v="Works complete and handed over."/>
    <m/>
    <s v="Y"/>
    <d v="2022-02-01T00:00:00"/>
    <d v="2022-11-14T00:00:00"/>
    <m/>
    <m/>
    <m/>
    <m/>
    <m/>
    <s v="Term 1 2022"/>
    <s v="Phase 2"/>
  </r>
  <r>
    <x v="0"/>
    <n v="3329"/>
    <s v="Vineyard Public School"/>
    <n v="30"/>
    <s v="Public"/>
    <s v="Blacktown"/>
    <s v="Riverstone"/>
    <s v="Metropolitan North"/>
    <s v="Sydney"/>
    <s v="Western Sydney AMU"/>
    <n v="2765"/>
    <n v="4"/>
    <n v="1"/>
    <n v="1"/>
    <n v="0"/>
    <s v="Report Issued"/>
    <m/>
    <n v="2023"/>
    <s v="Term 2"/>
    <n v="1"/>
    <n v="0"/>
    <m/>
    <m/>
    <m/>
    <n v="1"/>
    <x v="0"/>
    <s v="Sufficient capacity available"/>
    <s v="Works complete and handed over"/>
    <s v="Works complete and handed over."/>
    <m/>
    <s v="N"/>
    <d v="2021-11-01T00:00:00"/>
    <d v="2022-08-11T00:00:00"/>
    <m/>
    <m/>
    <m/>
    <m/>
    <m/>
    <s v="Term 2 2023"/>
    <s v="Phase 2"/>
  </r>
  <r>
    <x v="1"/>
    <n v="8278"/>
    <s v="Wadalba Community School"/>
    <n v="27"/>
    <s v="Central"/>
    <s v="Central Coast"/>
    <s v="Wyong"/>
    <s v="Regional North"/>
    <s v="HNE (Newcastle)"/>
    <s v="Hunter/Central Coast AMU"/>
    <n v="2259"/>
    <n v="86"/>
    <n v="11"/>
    <n v="12"/>
    <n v="3"/>
    <s v="Report Issued"/>
    <m/>
    <n v="2022"/>
    <s v="Term 4"/>
    <n v="12"/>
    <n v="3"/>
    <n v="1"/>
    <m/>
    <m/>
    <n v="1"/>
    <x v="0"/>
    <s v="Exceeds total current capacity"/>
    <s v="Works complete and handed over"/>
    <s v="Works complete and handed over."/>
    <m/>
    <m/>
    <d v="2024-01-30T00:00:00"/>
    <d v="2024-02-29T00:00:00"/>
    <m/>
    <m/>
    <m/>
    <m/>
    <m/>
    <s v="Term 4 2022"/>
    <s v="Phase 2"/>
  </r>
  <r>
    <x v="0"/>
    <n v="8142"/>
    <s v="Wagga Wagga High School"/>
    <n v="33.5"/>
    <s v="High"/>
    <s v="Wagga Wagga"/>
    <s v="Wagga Wagga"/>
    <s v="Rural South and West"/>
    <s v="Riverina Western (Wagga)"/>
    <s v="Southern NSW AMU"/>
    <n v="2650"/>
    <n v="52"/>
    <n v="1"/>
    <n v="35"/>
    <n v="0"/>
    <s v="Report Issued"/>
    <m/>
    <n v="2019"/>
    <s v="Term 3"/>
    <n v="35"/>
    <n v="0"/>
    <m/>
    <m/>
    <m/>
    <n v="1"/>
    <x v="0"/>
    <s v="Sufficient capacity available"/>
    <s v="Works complete and handed over"/>
    <s v="Works complete and handed over."/>
    <m/>
    <s v="N"/>
    <d v="2021-05-14T00:00:00"/>
    <d v="2021-05-27T00:00:00"/>
    <m/>
    <m/>
    <m/>
    <m/>
    <m/>
    <s v="Term 3 2019"/>
    <s v="Phase 1"/>
  </r>
  <r>
    <x v="0"/>
    <n v="3330"/>
    <s v="Wagga Wagga Public School"/>
    <n v="33.5"/>
    <s v="Public"/>
    <s v="Wagga Wagga"/>
    <s v="Wagga Wagga"/>
    <s v="Rural South and West"/>
    <s v="Riverina Western (Wagga)"/>
    <s v="Southern NSW AMU"/>
    <n v="2650"/>
    <n v="14"/>
    <n v="1"/>
    <n v="5"/>
    <n v="1"/>
    <s v="Report Issued"/>
    <m/>
    <n v="2020"/>
    <s v="Term 3"/>
    <n v="5"/>
    <n v="1"/>
    <m/>
    <m/>
    <m/>
    <n v="1"/>
    <x v="0"/>
    <s v="Sufficient capacity available"/>
    <s v="Works complete and handed over"/>
    <s v="Works complete and handed over."/>
    <m/>
    <s v="Y"/>
    <d v="2021-06-25T00:00:00"/>
    <d v="2021-08-23T00:00:00"/>
    <m/>
    <m/>
    <m/>
    <m/>
    <m/>
    <s v="Term 3 2020"/>
    <s v="Phase 1"/>
  </r>
  <r>
    <x v="0"/>
    <n v="3336"/>
    <s v="Wakool Burraboi Public School"/>
    <n v="32.5"/>
    <s v="Public"/>
    <s v="Murray River"/>
    <s v="Murray"/>
    <s v="Rural South and West"/>
    <s v="Riverina Western (Wagga)"/>
    <s v="Southern NSW AMU"/>
    <n v="2710"/>
    <n v="4"/>
    <n v="1"/>
    <n v="4"/>
    <n v="0"/>
    <s v="Report Issued"/>
    <m/>
    <n v="2021"/>
    <s v="Term 1"/>
    <n v="4"/>
    <n v="0"/>
    <m/>
    <m/>
    <m/>
    <n v="1"/>
    <x v="0"/>
    <s v="Sufficient capacity available"/>
    <s v="Works complete and handed over"/>
    <s v="Works complete and handed over."/>
    <m/>
    <s v="Y"/>
    <d v="2021-04-20T00:00:00"/>
    <d v="2021-04-20T00:00:00"/>
    <m/>
    <m/>
    <m/>
    <m/>
    <m/>
    <s v="Term 1 2021"/>
    <s v="Phase 1"/>
  </r>
  <r>
    <x v="0"/>
    <n v="3338"/>
    <s v="Walbundrie Public School"/>
    <n v="33"/>
    <s v="Public"/>
    <s v="Greater Hume"/>
    <s v="Albury"/>
    <s v="Rural South and West"/>
    <s v="Riverina Western (Wagga)"/>
    <s v="Southern NSW AMU"/>
    <n v="2642"/>
    <n v="2"/>
    <n v="1"/>
    <n v="1"/>
    <n v="1"/>
    <s v="Report Issued"/>
    <m/>
    <n v="2020"/>
    <s v="Term 4"/>
    <n v="1"/>
    <n v="1"/>
    <s v="SESPP - Tranche 1"/>
    <m/>
    <m/>
    <n v="1"/>
    <x v="0"/>
    <s v="Exceeds total current capacity"/>
    <s v="Works complete and handed over"/>
    <s v="Works complete and handed over."/>
    <m/>
    <s v="Y"/>
    <d v="2023-07-29T00:00:00"/>
    <d v="2025-07-02T00:00:00"/>
    <m/>
    <m/>
    <m/>
    <m/>
    <m/>
    <s v="Term 4 2020"/>
    <s v="Phase 2"/>
  </r>
  <r>
    <x v="1"/>
    <n v="3340"/>
    <s v="Walcha Central School"/>
    <n v="25.5"/>
    <s v="Central"/>
    <s v="Walcha"/>
    <s v="Tamworth"/>
    <s v="Rural North"/>
    <s v="HNE (Tamworth)"/>
    <s v="North Western NSW AMU"/>
    <n v="2354"/>
    <n v="37"/>
    <n v="6"/>
    <n v="25"/>
    <n v="2"/>
    <s v="Report Issued"/>
    <m/>
    <n v="2023"/>
    <s v="Term 2"/>
    <n v="25"/>
    <n v="2"/>
    <m/>
    <m/>
    <m/>
    <n v="1"/>
    <x v="0"/>
    <s v="Sufficient capacity available"/>
    <s v="Works complete and handed over"/>
    <s v="Works complete and handed over."/>
    <m/>
    <s v="Y"/>
    <d v="2021-10-26T00:00:00"/>
    <d v="2021-10-27T00:00:00"/>
    <m/>
    <m/>
    <m/>
    <m/>
    <m/>
    <s v="Term 2 2023"/>
    <s v="Phase 2"/>
  </r>
  <r>
    <x v="0"/>
    <n v="8475"/>
    <s v="Walgett Community College - High School"/>
    <n v="35.5"/>
    <s v="High"/>
    <s v="Walgett"/>
    <s v="Barwon"/>
    <s v="Rural North"/>
    <s v="HNE (Tamworth)"/>
    <s v="North Western NSW AMU"/>
    <n v="2832"/>
    <n v="23"/>
    <n v="3"/>
    <n v="5"/>
    <n v="0"/>
    <s v="Report Issued"/>
    <m/>
    <n v="2019"/>
    <s v="Term 3"/>
    <n v="5"/>
    <n v="0"/>
    <m/>
    <m/>
    <m/>
    <n v="1"/>
    <x v="0"/>
    <s v="Sufficient capacity available"/>
    <s v="Works complete and handed over"/>
    <s v="Works complete and handed over."/>
    <m/>
    <m/>
    <d v="2020-02-04T00:00:00"/>
    <d v="2020-02-04T00:00:00"/>
    <m/>
    <m/>
    <m/>
    <m/>
    <m/>
    <s v="Term 3 2019"/>
    <s v="Phase 1"/>
  </r>
  <r>
    <x v="0"/>
    <n v="3342"/>
    <s v="Walgett Community College - Primary School"/>
    <n v="35.5"/>
    <s v="Public"/>
    <s v="Walgett"/>
    <s v="Barwon"/>
    <s v="Rural North"/>
    <s v="n/a"/>
    <s v="North Western NSW AMU"/>
    <n v="2832"/>
    <n v="16"/>
    <n v="1"/>
    <n v="0"/>
    <n v="0"/>
    <s v="Report Issued"/>
    <n v="1"/>
    <n v="2019"/>
    <s v="Term 1"/>
    <n v="0"/>
    <n v="0"/>
    <m/>
    <m/>
    <m/>
    <n v="1"/>
    <x v="1"/>
    <s v="Sufficient capacity available"/>
    <s v="Works complete - no scope"/>
    <s v="Works complete - no scope."/>
    <m/>
    <s v="N/A"/>
    <m/>
    <m/>
    <m/>
    <m/>
    <m/>
    <m/>
    <d v="2020-01-15T00:00:00"/>
    <s v="Term 1 2019"/>
    <s v="Phase 1"/>
  </r>
  <r>
    <x v="0"/>
    <n v="3343"/>
    <s v="Walhallow Public School"/>
    <n v="32.5"/>
    <s v="Public"/>
    <s v="Liverpool Plains"/>
    <s v="Upper Hunter"/>
    <s v="Rural North"/>
    <s v="HNE (Tamworth)"/>
    <s v="North Western NSW AMU"/>
    <n v="2343"/>
    <n v="2"/>
    <n v="1"/>
    <n v="2"/>
    <n v="1"/>
    <s v="Report Issued"/>
    <m/>
    <n v="2021"/>
    <s v="Term 2"/>
    <n v="2"/>
    <n v="1"/>
    <m/>
    <m/>
    <m/>
    <n v="1"/>
    <x v="0"/>
    <s v="Sufficient capacity available"/>
    <s v="Works complete and handed over"/>
    <s v="Works complete and handed over."/>
    <m/>
    <m/>
    <d v="2020-12-17T00:00:00"/>
    <d v="2021-01-20T00:00:00"/>
    <m/>
    <m/>
    <m/>
    <m/>
    <m/>
    <s v="Term 2 2021"/>
    <s v="Phase 1"/>
  </r>
  <r>
    <x v="0"/>
    <n v="3352"/>
    <s v="Walla Walla Public School"/>
    <n v="32.5"/>
    <s v="Public"/>
    <s v="Greater Hume"/>
    <s v="Albury"/>
    <s v="Rural South and West"/>
    <s v="Riverina Western (Wagga)"/>
    <s v="Southern NSW AMU"/>
    <n v="2659"/>
    <n v="6"/>
    <n v="1"/>
    <n v="7"/>
    <n v="0"/>
    <s v="Report Issued"/>
    <m/>
    <n v="2021"/>
    <s v="Term 2"/>
    <n v="7"/>
    <n v="0"/>
    <m/>
    <m/>
    <m/>
    <n v="1"/>
    <x v="0"/>
    <s v="Sufficient capacity available"/>
    <s v="Works complete and handed over"/>
    <s v="Works complete and handed over."/>
    <m/>
    <s v="Y"/>
    <d v="2021-06-14T00:00:00"/>
    <d v="2021-10-29T00:00:00"/>
    <m/>
    <m/>
    <m/>
    <m/>
    <m/>
    <s v="Term 2 2021"/>
    <s v="Phase 1"/>
  </r>
  <r>
    <x v="0"/>
    <n v="3345"/>
    <s v="Wallabadah Public School"/>
    <n v="31"/>
    <s v="Public"/>
    <s v="Liverpool Plains"/>
    <s v="Upper Hunter"/>
    <s v="Rural North"/>
    <s v="HNE (Tamworth)"/>
    <s v="North Western NSW AMU"/>
    <n v="2343"/>
    <n v="2"/>
    <n v="1"/>
    <n v="0"/>
    <n v="1"/>
    <s v="Report Issued"/>
    <m/>
    <n v="2022"/>
    <s v="Term 1"/>
    <n v="0"/>
    <n v="1"/>
    <m/>
    <m/>
    <m/>
    <n v="1"/>
    <x v="0"/>
    <s v="Sufficient capacity available"/>
    <s v="Works complete and handed over"/>
    <s v="Works complete and handed over."/>
    <m/>
    <s v="Y"/>
    <d v="2021-08-27T00:00:00"/>
    <d v="2021-10-15T00:00:00"/>
    <m/>
    <m/>
    <m/>
    <m/>
    <m/>
    <s v="Term 1 2022"/>
    <s v="Phase 2"/>
  </r>
  <r>
    <x v="0"/>
    <n v="3346"/>
    <s v="Wallacia Public School"/>
    <n v="30"/>
    <s v="Public"/>
    <s v="Penrith"/>
    <s v="Mulgoa"/>
    <s v="Regional South"/>
    <s v="Sydney"/>
    <s v="Western Sydney AMU"/>
    <n v="2745"/>
    <n v="6"/>
    <n v="1"/>
    <n v="2"/>
    <n v="0"/>
    <s v="Report Issued"/>
    <m/>
    <n v="2023"/>
    <s v="Term 2"/>
    <n v="2"/>
    <n v="0"/>
    <m/>
    <m/>
    <m/>
    <n v="1"/>
    <x v="0"/>
    <s v="Sufficient capacity available"/>
    <s v="Works complete and handed over."/>
    <s v="Works complete and handed over."/>
    <m/>
    <s v="N"/>
    <d v="2021-10-22T00:00:00"/>
    <d v="2022-12-15T00:00:00"/>
    <m/>
    <m/>
    <m/>
    <m/>
    <m/>
    <s v="Term 2 2023"/>
    <s v="Phase 2"/>
  </r>
  <r>
    <x v="0"/>
    <n v="3353"/>
    <s v="Wallendbeen Public School"/>
    <n v="32.5"/>
    <s v="Public"/>
    <s v="Gundagai"/>
    <s v="Cootamundra"/>
    <s v="Rural South and West"/>
    <s v="Riverina Western (Wagga)"/>
    <s v="Southern NSW AMU"/>
    <n v="2588"/>
    <n v="1"/>
    <n v="1"/>
    <n v="1"/>
    <n v="0"/>
    <s v="Report Issued"/>
    <m/>
    <n v="2021"/>
    <s v="Term 2"/>
    <n v="1"/>
    <n v="0"/>
    <m/>
    <m/>
    <m/>
    <n v="1"/>
    <x v="0"/>
    <s v="Sufficient capacity available"/>
    <s v="Works complete and handed over"/>
    <s v="Works complete and handed over."/>
    <m/>
    <s v="Y"/>
    <d v="2022-08-18T00:00:00"/>
    <d v="2023-05-09T00:00:00"/>
    <m/>
    <m/>
    <m/>
    <m/>
    <m/>
    <s v="Term 2 2021"/>
    <s v="Phase 1"/>
  </r>
  <r>
    <x v="0"/>
    <n v="5681"/>
    <s v="Wambangalang Environmental Education Centre"/>
    <n v="33.5"/>
    <s v="Fsc"/>
    <s v="Western Plains"/>
    <s v="Dubbo"/>
    <s v="Rural South and West"/>
    <s v="Riverina Western (Dubbo)"/>
    <s v="North Western NSW AMU"/>
    <n v="2830"/>
    <n v="1"/>
    <n v="1"/>
    <n v="1"/>
    <n v="1"/>
    <s v="Report Issued"/>
    <m/>
    <n v="2020"/>
    <s v="Term 3"/>
    <n v="1"/>
    <n v="1"/>
    <s v="SESPP - Tranche 1"/>
    <m/>
    <m/>
    <n v="1"/>
    <x v="0"/>
    <s v="Exceeds total current capacity"/>
    <s v="Works complete and handed over. School is now part of the Smart Energy Schools Pilot Project (SESPP)._x000a_Works complete and handed over"/>
    <s v="Works complete and handed over. School is now part of the Smart Energy Schools Pilot Project (SESPP - Tranche 1). "/>
    <m/>
    <s v="Y"/>
    <d v="2022-10-21T00:00:00"/>
    <d v="2023-07-24T00:00:00"/>
    <m/>
    <m/>
    <m/>
    <m/>
    <m/>
    <s v="Term 3 2020"/>
    <s v="Phase 2"/>
  </r>
  <r>
    <x v="0"/>
    <n v="3364"/>
    <s v="Wamoon Public School"/>
    <n v="34"/>
    <s v="Public"/>
    <s v="Leeton"/>
    <s v="Murray"/>
    <s v="Rural South and West"/>
    <s v="Riverina Western (Wagga)"/>
    <s v="Southern NSW AMU"/>
    <n v="2705"/>
    <n v="5"/>
    <n v="1"/>
    <n v="5"/>
    <n v="0"/>
    <s v="Report Issued"/>
    <m/>
    <n v="2019"/>
    <s v="Term 4"/>
    <n v="5"/>
    <n v="0"/>
    <m/>
    <m/>
    <m/>
    <n v="1"/>
    <x v="0"/>
    <s v="Sufficient capacity available"/>
    <s v="Works complete and handed over"/>
    <s v="Works complete and handed over."/>
    <m/>
    <s v="Y"/>
    <d v="2021-02-28T00:00:00"/>
    <d v="2021-11-08T00:00:00"/>
    <m/>
    <m/>
    <m/>
    <m/>
    <m/>
    <s v="Term 4 2019"/>
    <s v="Phase 1"/>
  </r>
  <r>
    <x v="0"/>
    <n v="3365"/>
    <s v="Wanaaring Public School"/>
    <n v="37.5"/>
    <s v="Public"/>
    <s v="Bourke"/>
    <s v="Barwon"/>
    <s v="Rural South and West"/>
    <s v="Riverina Western (Dubbo)"/>
    <s v="North Western NSW AMU"/>
    <n v="2840"/>
    <n v="1"/>
    <n v="1"/>
    <n v="1"/>
    <n v="0"/>
    <s v="Report Issued"/>
    <m/>
    <n v="2019"/>
    <s v="Term 2"/>
    <n v="1"/>
    <n v="0"/>
    <m/>
    <m/>
    <m/>
    <n v="1"/>
    <x v="0"/>
    <s v="Sufficient capacity available"/>
    <s v="Works complete and handed over"/>
    <s v="Works complete and handed over."/>
    <m/>
    <s v="Y"/>
    <d v="2020-02-06T00:00:00"/>
    <d v="2020-02-06T00:00:00"/>
    <m/>
    <m/>
    <m/>
    <m/>
    <m/>
    <s v="Term 2 2019"/>
    <s v="Phase 1"/>
  </r>
  <r>
    <x v="3"/>
    <n v="3377"/>
    <s v="Waratah Public School"/>
    <n v="28.1"/>
    <s v="Public"/>
    <s v="Newcastle"/>
    <s v="Wallsend"/>
    <s v="Regional North"/>
    <s v="HNE (Newcastle)"/>
    <s v="Hunter/Central Coast AMU"/>
    <n v="2298"/>
    <n v="23"/>
    <n v="2"/>
    <n v="19"/>
    <n v="1"/>
    <s v="Report Issued"/>
    <m/>
    <n v="2022"/>
    <s v="Term 2"/>
    <n v="19"/>
    <n v="1"/>
    <m/>
    <m/>
    <m/>
    <n v="1"/>
    <x v="0"/>
    <s v="Sufficient capacity available"/>
    <s v="SIte handed over to client. Site now in PCP"/>
    <s v="Works complete and handed over. "/>
    <m/>
    <m/>
    <d v="2023-09-29T00:00:00"/>
    <d v="2023-12-12T00:00:00"/>
    <m/>
    <m/>
    <m/>
    <m/>
    <m/>
    <m/>
    <s v="Phase 2"/>
  </r>
  <r>
    <x v="1"/>
    <n v="3932"/>
    <s v="Waratah West Public School"/>
    <n v="28"/>
    <s v="Public"/>
    <s v="Newcastle"/>
    <s v="Wallsend"/>
    <s v="Regional North"/>
    <s v="HNE (Newcastle)"/>
    <s v="Hunter/Central Coast AMU"/>
    <n v="2298"/>
    <n v="7"/>
    <n v="1"/>
    <n v="2"/>
    <n v="0"/>
    <s v="Report Issued"/>
    <m/>
    <n v="2022"/>
    <s v="Term 1"/>
    <n v="2"/>
    <n v="0"/>
    <m/>
    <m/>
    <m/>
    <n v="1"/>
    <x v="0"/>
    <s v="Sufficient capacity available"/>
    <s v="Works complete and handed over"/>
    <s v="Works complete and handed over."/>
    <m/>
    <m/>
    <d v="2022-03-24T00:00:00"/>
    <d v="2022-03-24T00:00:00"/>
    <m/>
    <m/>
    <m/>
    <m/>
    <m/>
    <s v="Term 1 2022"/>
    <s v="Phase 2"/>
  </r>
  <r>
    <x v="0"/>
    <n v="8519"/>
    <s v="Warialda High School"/>
    <n v="34"/>
    <s v="High"/>
    <s v="Gwydir"/>
    <s v="Northern Tablelands"/>
    <s v="Rural North"/>
    <s v="HNE (Tamworth)"/>
    <s v="North Western NSW AMU"/>
    <n v="2402"/>
    <n v="15"/>
    <n v="0"/>
    <n v="16"/>
    <n v="0"/>
    <s v="Report Issued"/>
    <m/>
    <n v="2019"/>
    <s v="Term 4"/>
    <n v="16"/>
    <n v="0"/>
    <m/>
    <m/>
    <m/>
    <n v="1"/>
    <x v="0"/>
    <s v="Sufficient capacity available"/>
    <s v="Works complete and handed over"/>
    <s v="Works complete and handed over."/>
    <m/>
    <s v="Y"/>
    <d v="2021-04-16T00:00:00"/>
    <d v="2021-04-13T00:00:00"/>
    <m/>
    <m/>
    <m/>
    <m/>
    <m/>
    <s v="Term 4 2019"/>
    <s v="Phase 1"/>
  </r>
  <r>
    <x v="0"/>
    <n v="3382"/>
    <s v="Warialda Public School"/>
    <n v="34"/>
    <s v="Public"/>
    <s v="Gwydir"/>
    <s v="Northern Tablelands"/>
    <s v="Rural North"/>
    <s v="HNE (Tamworth)"/>
    <s v="North Western NSW AMU"/>
    <n v="2402"/>
    <n v="12"/>
    <n v="2"/>
    <n v="12"/>
    <n v="2"/>
    <s v="Report Issued"/>
    <m/>
    <n v="2019"/>
    <s v="Term 4"/>
    <n v="12"/>
    <n v="2"/>
    <n v="1"/>
    <n v="1"/>
    <m/>
    <n v="1"/>
    <x v="0"/>
    <s v="Exceeds total current capacity"/>
    <s v="Works complete and handed over"/>
    <s v="Works complete and handed over."/>
    <m/>
    <s v="Y"/>
    <d v="2022-08-01T00:00:00"/>
    <d v="2023-06-02T00:00:00"/>
    <m/>
    <m/>
    <m/>
    <m/>
    <m/>
    <s v="Term 4 2019"/>
    <s v="Phase 1"/>
  </r>
  <r>
    <x v="0"/>
    <n v="3744"/>
    <s v="Warragamba Public School"/>
    <n v="30"/>
    <s v="Public"/>
    <s v="Wollondilly"/>
    <s v="Wollondilly"/>
    <s v="Regional South"/>
    <s v="Sydney"/>
    <s v="Western Sydney AMU"/>
    <n v="2752"/>
    <n v="16"/>
    <n v="1"/>
    <n v="7"/>
    <n v="0"/>
    <s v="Report Issued"/>
    <m/>
    <n v="2023"/>
    <s v="Term 2"/>
    <n v="7"/>
    <n v="0"/>
    <m/>
    <m/>
    <m/>
    <n v="1"/>
    <x v="0"/>
    <s v="Sufficient capacity available"/>
    <s v="Works complete and handed over."/>
    <s v="Works complete and handed over."/>
    <m/>
    <s v="N"/>
    <d v="2022-02-11T00:00:00"/>
    <d v="2023-02-27T00:00:00"/>
    <m/>
    <m/>
    <m/>
    <m/>
    <m/>
    <s v="Term 2 2023"/>
    <s v="Phase 2"/>
  </r>
  <r>
    <x v="1"/>
    <n v="8480"/>
    <s v="Warrawong High School"/>
    <n v="26"/>
    <s v="High"/>
    <s v="Wollongong"/>
    <s v="Wollongong"/>
    <s v="Regional South"/>
    <s v="South Coast"/>
    <s v="Southern NSW AMU"/>
    <n v="2502"/>
    <n v="63"/>
    <n v="5"/>
    <n v="40"/>
    <n v="0"/>
    <s v="Report Issued"/>
    <m/>
    <n v="2022"/>
    <s v="Term 3"/>
    <n v="40"/>
    <n v="0"/>
    <m/>
    <m/>
    <m/>
    <n v="1"/>
    <x v="0"/>
    <s v="Sufficient capacity available"/>
    <s v="Handover meeting held on 05/03/2024"/>
    <s v="Works complete and handed over."/>
    <m/>
    <s v="Y"/>
    <d v="2023-08-01T00:00:00"/>
    <d v="2024-03-05T00:00:00"/>
    <m/>
    <m/>
    <m/>
    <m/>
    <m/>
    <s v="Term 3 2022"/>
    <s v="Phase 2"/>
  </r>
  <r>
    <x v="1"/>
    <n v="3104"/>
    <s v="Warrawong Public School"/>
    <n v="26"/>
    <s v="Public"/>
    <s v="Wollongong"/>
    <s v="Wollongong"/>
    <s v="Regional South"/>
    <s v="South Coast"/>
    <s v="Southern NSW AMU"/>
    <n v="2502"/>
    <n v="27"/>
    <n v="1"/>
    <n v="17"/>
    <n v="0"/>
    <s v="Report Issued"/>
    <m/>
    <n v="2022"/>
    <s v="Term 3"/>
    <n v="17"/>
    <n v="0"/>
    <n v="1"/>
    <m/>
    <m/>
    <n v="1"/>
    <x v="0"/>
    <s v="Sufficient capacity available"/>
    <s v="Works complete. Handover with school to be scheduled.  "/>
    <s v="Works complete and handed over."/>
    <m/>
    <s v="N (awarded, not completed yet)"/>
    <d v="2022-04-29T00:00:00"/>
    <d v="2022-11-22T00:00:00"/>
    <m/>
    <m/>
    <m/>
    <m/>
    <m/>
    <s v="Term 3 2022"/>
    <s v="Phase 2"/>
  </r>
  <r>
    <x v="0"/>
    <n v="3392"/>
    <s v="Warren Central School"/>
    <n v="35"/>
    <s v="Central"/>
    <s v="Warren"/>
    <s v="Barwon"/>
    <s v="Rural South and West"/>
    <s v="Riverina Western (Dubbo)"/>
    <s v="North Western NSW AMU"/>
    <n v="2824"/>
    <n v="40"/>
    <n v="1"/>
    <n v="33"/>
    <n v="1"/>
    <s v="Report Issued"/>
    <m/>
    <n v="2019"/>
    <s v="Term 4"/>
    <n v="33"/>
    <n v="1"/>
    <n v="1"/>
    <n v="1"/>
    <m/>
    <n v="1"/>
    <x v="0"/>
    <s v="Exceeds total current capacity"/>
    <s v="Works complete and handed over"/>
    <s v="Works complete and handed over. "/>
    <m/>
    <s v="N"/>
    <d v="2022-02-18T00:00:00"/>
    <d v="2023-10-17T00:00:00"/>
    <m/>
    <m/>
    <m/>
    <m/>
    <m/>
    <s v="Term 4 2019"/>
    <s v="Phase 1"/>
  </r>
  <r>
    <x v="0"/>
    <n v="4195"/>
    <s v="Warrimoo Public School"/>
    <n v="30"/>
    <s v="Public"/>
    <s v="Blue Mountains"/>
    <s v="Blue Mountains"/>
    <s v="Regional North"/>
    <s v="Sydney"/>
    <s v="Western Sydney AMU"/>
    <n v="2774"/>
    <n v="8"/>
    <n v="1"/>
    <n v="2"/>
    <n v="0"/>
    <s v="Report Issued"/>
    <m/>
    <n v="2023"/>
    <s v="Term 2"/>
    <n v="2"/>
    <n v="0"/>
    <m/>
    <m/>
    <m/>
    <n v="1"/>
    <x v="0"/>
    <s v="Sufficient capacity available"/>
    <s v="Works complete and handed over."/>
    <s v="Works complete and handed over."/>
    <m/>
    <s v="N"/>
    <d v="2021-12-01T00:00:00"/>
    <d v="2022-12-15T00:00:00"/>
    <m/>
    <m/>
    <m/>
    <m/>
    <m/>
    <s v="Term 2 2023"/>
    <s v="Phase 2"/>
  </r>
  <r>
    <x v="0"/>
    <n v="5732"/>
    <s v="Warrumbungle National Park Environmental Ed Centre"/>
    <n v="31.5"/>
    <s v="Fsc"/>
    <s v="Coonamble"/>
    <s v="Barwon"/>
    <s v="Rural North"/>
    <s v="n/a"/>
    <s v="North Western NSW AMU"/>
    <n v="2828"/>
    <s v="-"/>
    <s v="-"/>
    <n v="0"/>
    <n v="0"/>
    <s v="Not started"/>
    <n v="1"/>
    <n v="2019"/>
    <s v="Term 2"/>
    <n v="0"/>
    <n v="0"/>
    <m/>
    <m/>
    <m/>
    <n v="1"/>
    <x v="1"/>
    <s v="Status not yet known"/>
    <s v="Works complete - no scope"/>
    <s v="Works complete - no scope."/>
    <m/>
    <s v="N/A"/>
    <m/>
    <m/>
    <m/>
    <m/>
    <m/>
    <m/>
    <d v="2020-01-15T00:00:00"/>
    <s v="Term 2 2019"/>
    <s v="Phase 1"/>
  </r>
  <r>
    <x v="1"/>
    <n v="3953"/>
    <s v="Waverley Public School"/>
    <n v="26.5"/>
    <s v="Public"/>
    <s v="Waverley"/>
    <s v="Coogee"/>
    <s v="Metropolitan South"/>
    <s v="Sydney"/>
    <s v="Sydney AMU"/>
    <n v="2024"/>
    <n v="16"/>
    <n v="1"/>
    <n v="4"/>
    <n v="0"/>
    <s v="Report Issued"/>
    <m/>
    <n v="2023"/>
    <s v="Term 1"/>
    <n v="4"/>
    <n v="0"/>
    <m/>
    <m/>
    <m/>
    <n v="1"/>
    <x v="0"/>
    <s v="Sufficient capacity available"/>
    <s v="Works complete and handed over."/>
    <s v="Works complete and handed over."/>
    <m/>
    <m/>
    <d v="2023-11-27T00:00:00"/>
    <d v="2024-12-05T00:00:00"/>
    <m/>
    <m/>
    <m/>
    <m/>
    <m/>
    <s v="Term 1 2023"/>
    <s v="Phase 2"/>
  </r>
  <r>
    <x v="1"/>
    <n v="3412"/>
    <s v="Wee Jasper Public School"/>
    <n v="29"/>
    <s v="Public"/>
    <s v="Yass Valley"/>
    <s v="Goulburn"/>
    <s v="Rural South and West"/>
    <s v="n/a"/>
    <s v="Southern NSW AMU"/>
    <n v="2582"/>
    <n v="0"/>
    <n v="1"/>
    <n v="0"/>
    <n v="0"/>
    <s v="Report Issued"/>
    <n v="1"/>
    <n v="2020"/>
    <s v="Term 1"/>
    <n v="0"/>
    <n v="0"/>
    <m/>
    <m/>
    <m/>
    <n v="1"/>
    <x v="1"/>
    <s v="Sufficient capacity available"/>
    <s v="No scope school. CCP PCG endorsed Item 3.2 to list Wee Jasper PS as no scope school, PW has identified that the school is a No Scope School. (05/12/2019)"/>
    <s v="Works complete - no scope."/>
    <m/>
    <s v="N/A"/>
    <m/>
    <m/>
    <m/>
    <m/>
    <m/>
    <m/>
    <d v="2020-01-15T00:00:00"/>
    <s v="Term 1 2020"/>
    <s v="Phase 1"/>
  </r>
  <r>
    <x v="0"/>
    <n v="8270"/>
    <s v="Wee Waa High School"/>
    <n v="35"/>
    <s v="High"/>
    <s v="Narrabri"/>
    <s v="Barwon"/>
    <s v="Rural North"/>
    <s v="HNE (Tamworth)"/>
    <s v="North Western NSW AMU"/>
    <n v="2388"/>
    <n v="19"/>
    <n v="1"/>
    <n v="0"/>
    <n v="0"/>
    <s v="Report Issued"/>
    <n v="1"/>
    <n v="2019"/>
    <s v="Term 2"/>
    <n v="0"/>
    <n v="0"/>
    <s v="SESPP"/>
    <n v="1"/>
    <m/>
    <n v="1"/>
    <x v="1"/>
    <s v="Exceeds total current capacity"/>
    <s v="CCP works on hold following closure of school. School is now part of the Smart Energy Schools Pilot Project (SESPP).  Design consultancy has been awarded.  Plan to go to tender in September. AMU completed power upgrade at school._x000a_Email received from client 04.05.2021 confirming school is on-hold from January 2021"/>
    <s v="Works complete - no scope following closure of school. School is now part of the Smart Energy Schools Pilot Project (SESPP). "/>
    <m/>
    <m/>
    <m/>
    <m/>
    <m/>
    <m/>
    <m/>
    <m/>
    <m/>
    <s v="Term 2 2019"/>
    <s v="Phase 1"/>
  </r>
  <r>
    <x v="0"/>
    <n v="3416"/>
    <s v="Wee Waa Public School"/>
    <n v="35"/>
    <s v="Public"/>
    <s v="Narrabri"/>
    <s v="Barwon"/>
    <s v="Rural North"/>
    <s v="HNE (Tamworth)"/>
    <s v="North Western NSW AMU"/>
    <n v="2388"/>
    <n v="16"/>
    <n v="1"/>
    <n v="17"/>
    <n v="1"/>
    <s v="Report Issued"/>
    <m/>
    <n v="2020"/>
    <s v="Term 1"/>
    <n v="17"/>
    <n v="1"/>
    <s v="SESPP - Tranche 1"/>
    <n v="1"/>
    <m/>
    <n v="1"/>
    <x v="0"/>
    <s v="Exceeds total current capacity"/>
    <s v="Works complete and handed over."/>
    <s v="Works complete and handed over. School is now part of the Smart Energy Schools Pilot Project (SESPP - Tranche 1). "/>
    <m/>
    <s v="Y"/>
    <d v="2022-05-25T00:00:00"/>
    <d v="2022-07-07T00:00:00"/>
    <m/>
    <m/>
    <m/>
    <m/>
    <m/>
    <s v="Term 1 2020"/>
    <s v="Phase 1"/>
  </r>
  <r>
    <x v="0"/>
    <n v="3415"/>
    <s v="Weethalle Public School"/>
    <n v="34"/>
    <s v="Public"/>
    <s v="Bland"/>
    <s v="Cootamundra"/>
    <s v="Rural South and West"/>
    <s v="n/a"/>
    <s v="Southern NSW AMU"/>
    <n v="2669"/>
    <n v="3"/>
    <n v="1"/>
    <n v="0"/>
    <n v="0"/>
    <s v="Report Issued"/>
    <n v="1"/>
    <n v="2020"/>
    <s v="Term 1"/>
    <n v="0"/>
    <n v="0"/>
    <m/>
    <m/>
    <m/>
    <m/>
    <x v="1"/>
    <s v="Sufficient capacity available"/>
    <s v="Works complete - no scope"/>
    <s v="Works complete - no scope."/>
    <m/>
    <s v="N/A"/>
    <m/>
    <m/>
    <m/>
    <m/>
    <m/>
    <m/>
    <d v="2020-01-15T00:00:00"/>
    <s v="Term 1 2020"/>
    <s v="Phase 1"/>
  </r>
  <r>
    <x v="0"/>
    <n v="4305"/>
    <s v="Weilmoringle Public School"/>
    <n v="36"/>
    <s v="Public"/>
    <s v="Brewarrina"/>
    <s v="Barwon"/>
    <s v="Rural North"/>
    <s v="Riverina Western (Dubbo)"/>
    <s v="North Western NSW AMU"/>
    <n v="2839"/>
    <n v="1"/>
    <n v="1"/>
    <n v="2"/>
    <n v="0"/>
    <s v="Report Issued"/>
    <m/>
    <n v="2019"/>
    <s v="Term 2"/>
    <n v="2"/>
    <n v="0"/>
    <s v="SESPP - Tranche 1"/>
    <m/>
    <m/>
    <n v="1"/>
    <x v="0"/>
    <s v="Sufficient capacity available"/>
    <s v="Works complete asnd handed over"/>
    <s v="Works complete and handed over. School is now part of the Smart Energy Schools Pilot Project (SESPP - Tranche 1). "/>
    <m/>
    <s v="Y"/>
    <d v="2020-12-22T00:00:00"/>
    <d v="2023-07-20T00:00:00"/>
    <m/>
    <m/>
    <m/>
    <m/>
    <m/>
    <s v="Term 2 2019"/>
    <s v="Phase 1"/>
  </r>
  <r>
    <x v="0"/>
    <n v="8197"/>
    <s v="Wellington High School"/>
    <n v="33"/>
    <s v="High"/>
    <s v="Western Plains"/>
    <s v="Dubbo"/>
    <s v="Rural South and West"/>
    <s v="Riverina Western (Dubbo)"/>
    <s v="North Western NSW AMU"/>
    <n v="2820"/>
    <n v="22"/>
    <n v="1"/>
    <n v="21"/>
    <n v="1"/>
    <s v="Report Issued"/>
    <m/>
    <n v="2020"/>
    <s v="Term 4"/>
    <n v="21"/>
    <n v="1"/>
    <n v="1"/>
    <m/>
    <m/>
    <n v="1"/>
    <x v="0"/>
    <s v="Exceeds total current capacity"/>
    <s v="Works complete and handed over"/>
    <s v="Works complete and handed over."/>
    <m/>
    <s v="N"/>
    <d v="2022-10-19T00:00:00"/>
    <d v="2023-05-08T00:00:00"/>
    <m/>
    <m/>
    <m/>
    <m/>
    <m/>
    <s v="Term 4 2020"/>
    <s v="Phase 2"/>
  </r>
  <r>
    <x v="0"/>
    <n v="3420"/>
    <s v="Wellington Public School"/>
    <n v="33"/>
    <s v="Public"/>
    <s v="Western Plains"/>
    <s v="Dubbo"/>
    <s v="Rural South and West"/>
    <s v="Riverina Western (Dubbo)"/>
    <s v="North Western NSW AMU"/>
    <n v="2820"/>
    <n v="28"/>
    <n v="1"/>
    <n v="24"/>
    <n v="2"/>
    <s v="Report Issued"/>
    <m/>
    <n v="2020"/>
    <s v="Term 4"/>
    <n v="24"/>
    <n v="2"/>
    <m/>
    <m/>
    <m/>
    <n v="1"/>
    <x v="0"/>
    <s v="Sufficient capacity available"/>
    <s v="Works complete and handed over"/>
    <s v="Works complete and handed over."/>
    <m/>
    <s v="N"/>
    <d v="2021-02-05T00:00:00"/>
    <d v="2021-02-05T00:00:00"/>
    <m/>
    <m/>
    <m/>
    <m/>
    <m/>
    <s v="Term 4 2020"/>
    <s v="Phase 1"/>
  </r>
  <r>
    <x v="1"/>
    <n v="4662"/>
    <s v="Wentworth Point Public School"/>
    <n v="28"/>
    <s v="Public"/>
    <s v="Parramatta"/>
    <s v="Auburn"/>
    <s v="Metropolitan South"/>
    <s v="Sydney"/>
    <s v="South Western Sydney AMU"/>
    <n v="2127"/>
    <n v="18"/>
    <n v="1"/>
    <n v="15"/>
    <n v="3"/>
    <s v="Report Issued"/>
    <m/>
    <n v="2019"/>
    <s v="Term 4"/>
    <n v="15"/>
    <n v="3"/>
    <m/>
    <m/>
    <m/>
    <n v="1"/>
    <x v="0"/>
    <s v="Sufficient capacity available"/>
    <s v="Works complete and handed over"/>
    <s v="Works complete and handed over."/>
    <m/>
    <s v="N"/>
    <d v="2020-10-09T00:00:00"/>
    <d v="2020-10-09T00:00:00"/>
    <m/>
    <m/>
    <m/>
    <m/>
    <m/>
    <s v="Term 4 2019"/>
    <s v="Phase 1"/>
  </r>
  <r>
    <x v="0"/>
    <n v="3421"/>
    <s v="Wentworth Public School"/>
    <n v="34"/>
    <s v="Public"/>
    <s v="Wentworth"/>
    <s v="Murray"/>
    <s v="Rural South and West"/>
    <s v="Riverina Western (Wagga)"/>
    <s v="North Western NSW AMU"/>
    <n v="2648"/>
    <n v="8"/>
    <n v="1"/>
    <n v="6"/>
    <n v="1"/>
    <s v="Report Issued"/>
    <m/>
    <n v="2020"/>
    <s v="Term 2"/>
    <n v="6"/>
    <n v="1"/>
    <n v="1"/>
    <m/>
    <n v="1"/>
    <n v="1"/>
    <x v="0"/>
    <s v="Exceeds total current capacity"/>
    <s v="Works complete and handed over"/>
    <s v="Works complete and handed over."/>
    <m/>
    <s v="Y"/>
    <d v="2022-02-28T00:00:00"/>
    <d v="2022-04-01T00:00:00"/>
    <m/>
    <m/>
    <m/>
    <m/>
    <m/>
    <s v="Term 2 2020"/>
    <s v="Phase 1"/>
  </r>
  <r>
    <x v="0"/>
    <n v="4541"/>
    <s v="Werrington County Public School"/>
    <n v="30"/>
    <s v="Public"/>
    <s v="Penrith"/>
    <s v="Londonderry"/>
    <s v="Metropolitan North"/>
    <s v="Sydney"/>
    <s v="Western Sydney AMU"/>
    <n v="2747"/>
    <n v="17"/>
    <n v="1"/>
    <n v="4"/>
    <n v="0"/>
    <s v="Report Issued"/>
    <m/>
    <n v="2023"/>
    <s v="Term 2"/>
    <n v="4"/>
    <n v="0"/>
    <n v="1"/>
    <m/>
    <m/>
    <n v="1"/>
    <x v="0"/>
    <s v="Exceeds total current capacity"/>
    <s v="Works complete and handed over"/>
    <s v="Works complete and handed over."/>
    <m/>
    <m/>
    <d v="2023-04-17T00:00:00"/>
    <d v="2024-08-28T00:00:00"/>
    <m/>
    <m/>
    <m/>
    <m/>
    <m/>
    <s v="Term 2 2023"/>
    <s v="Phase 2"/>
  </r>
  <r>
    <x v="0"/>
    <n v="4473"/>
    <s v="Werrington Public School"/>
    <n v="30"/>
    <s v="Public"/>
    <s v="Penrith"/>
    <s v="Londonderry"/>
    <s v="Metropolitan North"/>
    <s v="Sydney"/>
    <s v="Western Sydney AMU"/>
    <n v="2747"/>
    <n v="20"/>
    <n v="1"/>
    <n v="6"/>
    <n v="0"/>
    <s v="Report Issued"/>
    <m/>
    <n v="2023"/>
    <s v="Term 2"/>
    <n v="6"/>
    <n v="0"/>
    <m/>
    <m/>
    <m/>
    <n v="1"/>
    <x v="0"/>
    <s v="Sufficient capacity available"/>
    <s v="Works complete and handed over"/>
    <s v="Works complete and handed over."/>
    <m/>
    <s v="N"/>
    <d v="2022-01-27T00:00:00"/>
    <d v="2022-10-13T00:00:00"/>
    <m/>
    <m/>
    <m/>
    <m/>
    <m/>
    <s v="Term 2 2023"/>
    <s v="Phase 2"/>
  </r>
  <r>
    <x v="0"/>
    <n v="3425"/>
    <s v="Werris Creek Public School"/>
    <n v="32"/>
    <s v="Public"/>
    <s v="Liverpool Plains"/>
    <s v="Tamworth"/>
    <s v="Rural North"/>
    <s v="HNE (Tamworth)"/>
    <s v="North Western NSW AMU"/>
    <n v="2341"/>
    <n v="8"/>
    <n v="1"/>
    <n v="7"/>
    <n v="1"/>
    <s v="Report Issued"/>
    <m/>
    <n v="2021"/>
    <s v="Term 3"/>
    <n v="7"/>
    <n v="1"/>
    <s v="SESPP - Tranche 1"/>
    <m/>
    <m/>
    <n v="1"/>
    <x v="0"/>
    <s v="Exceeds total current capacity"/>
    <s v="Works complete and handed over. "/>
    <s v="Works complete and handed over. School is now part of the Smart Energy Schools Pilot Project (SESPP - Tranche 1).  "/>
    <m/>
    <s v="Y"/>
    <d v="2023-04-14T00:00:00"/>
    <d v="2023-08-22T00:00:00"/>
    <m/>
    <m/>
    <m/>
    <m/>
    <m/>
    <s v="Term 3 2021"/>
    <s v="Phase 2"/>
  </r>
  <r>
    <x v="1"/>
    <n v="8411"/>
    <s v="West Wallsend High School"/>
    <n v="29"/>
    <s v="High"/>
    <s v="Lake Macquarie"/>
    <s v="Cessnock"/>
    <s v="Regional North"/>
    <s v="HNE (Newcastle)"/>
    <s v="Hunter/Central Coast AMU"/>
    <n v="2286"/>
    <n v="36"/>
    <n v="0"/>
    <n v="10"/>
    <n v="0"/>
    <s v="Report Issued"/>
    <m/>
    <n v="2019"/>
    <s v="Term 1"/>
    <n v="10"/>
    <n v="0"/>
    <m/>
    <m/>
    <m/>
    <n v="1"/>
    <x v="0"/>
    <s v="Sufficient capacity available"/>
    <s v="Works complete and handed over"/>
    <s v="Works complete and handed over."/>
    <m/>
    <s v="Y"/>
    <d v="2020-06-05T00:00:00"/>
    <d v="2020-06-05T00:00:00"/>
    <m/>
    <m/>
    <m/>
    <m/>
    <m/>
    <s v="Term 1 2019"/>
    <s v="Phase 1"/>
  </r>
  <r>
    <x v="0"/>
    <n v="8392"/>
    <s v="West Wyalong High School"/>
    <n v="33.5"/>
    <s v="High"/>
    <s v="Bland"/>
    <s v="Cootamundra"/>
    <s v="Rural South and West"/>
    <s v="Riverina Western (Wagga)"/>
    <s v="Southern NSW AMU"/>
    <n v="2671"/>
    <n v="24"/>
    <n v="1"/>
    <n v="21"/>
    <n v="1"/>
    <s v="Report Issued"/>
    <m/>
    <n v="2020"/>
    <s v="Term 3"/>
    <n v="21"/>
    <n v="1"/>
    <m/>
    <m/>
    <m/>
    <n v="1"/>
    <x v="0"/>
    <s v="Sufficient capacity available"/>
    <s v="Works complete and handed over "/>
    <s v="Works complete and handed over."/>
    <m/>
    <s v="Y"/>
    <d v="2022-02-11T00:00:00"/>
    <d v="2022-08-29T00:00:00"/>
    <m/>
    <m/>
    <m/>
    <m/>
    <m/>
    <s v="Term 3 2020"/>
    <s v="Phase 1"/>
  </r>
  <r>
    <x v="0"/>
    <n v="3519"/>
    <s v="West Wyalong Public School"/>
    <n v="33.5"/>
    <s v="Public"/>
    <s v="Bland"/>
    <s v="Cootamundra"/>
    <s v="Rural South and West"/>
    <s v="Riverina Western (Wagga)"/>
    <s v="Southern NSW AMU"/>
    <n v="2671"/>
    <n v="16"/>
    <n v="1"/>
    <n v="16"/>
    <n v="1"/>
    <s v="Report Issued"/>
    <m/>
    <n v="2020"/>
    <s v="Term 3"/>
    <n v="16"/>
    <n v="1"/>
    <m/>
    <m/>
    <m/>
    <n v="1"/>
    <x v="0"/>
    <s v="Sufficient capacity available"/>
    <s v="Works complete and handed over "/>
    <s v="Works complete and handed over."/>
    <m/>
    <s v="Y"/>
    <d v="2021-12-15T00:00:00"/>
    <d v="2022-08-29T00:00:00"/>
    <m/>
    <m/>
    <m/>
    <m/>
    <m/>
    <s v="Term 3 2020"/>
    <s v="Phase 1"/>
  </r>
  <r>
    <x v="0"/>
    <n v="3428"/>
    <s v="Westdale Public School"/>
    <n v="32"/>
    <s v="Public"/>
    <s v="Tamworth"/>
    <s v="Tamworth"/>
    <s v="Rural North"/>
    <s v="HNE (Tamworth)"/>
    <s v="North Western NSW AMU"/>
    <n v="2340"/>
    <n v="18"/>
    <n v="1"/>
    <n v="15"/>
    <n v="1"/>
    <s v="Report Issued"/>
    <m/>
    <n v="2021"/>
    <s v="Term 3"/>
    <n v="15"/>
    <n v="1"/>
    <n v="1"/>
    <n v="1"/>
    <m/>
    <n v="1"/>
    <x v="0"/>
    <s v="Exceeds total current capacity"/>
    <s v="Works complete and handed over_x000a_Electrical upgrades - completed 18/07/2024"/>
    <s v="Works complete and handed over."/>
    <m/>
    <m/>
    <d v="2022-01-31T00:00:00"/>
    <d v="2022-07-26T00:00:00"/>
    <m/>
    <m/>
    <m/>
    <m/>
    <m/>
    <s v="Term 3 2021"/>
    <s v="Phase 2"/>
  </r>
  <r>
    <x v="0"/>
    <n v="5238"/>
    <s v="Westlawn Public School"/>
    <n v="30"/>
    <s v="Public"/>
    <s v="Clarence Valley"/>
    <s v="Clarence"/>
    <s v="Rural North"/>
    <s v="North Coast"/>
    <s v="North Coast AMU"/>
    <n v="2460"/>
    <n v="13"/>
    <n v="3"/>
    <n v="0"/>
    <n v="0"/>
    <s v="Report Issued"/>
    <n v="1"/>
    <n v="2023"/>
    <s v="Term 2"/>
    <n v="0"/>
    <n v="0"/>
    <m/>
    <m/>
    <m/>
    <n v="1"/>
    <x v="1"/>
    <s v="Sufficient capacity available"/>
    <s v="Works complete - no scope"/>
    <s v="Works complete - no scope."/>
    <m/>
    <s v="N/A"/>
    <m/>
    <m/>
    <m/>
    <m/>
    <m/>
    <m/>
    <d v="2021-04-07T00:00:00"/>
    <s v="Term 2 2023"/>
    <s v="Phase 2"/>
  </r>
  <r>
    <x v="0"/>
    <n v="3431"/>
    <s v="Weston Public School"/>
    <n v="30.5"/>
    <s v="Public"/>
    <s v="Cessnock"/>
    <s v="Cessnock"/>
    <s v="Regional North"/>
    <s v="HNE (Newcastle)"/>
    <s v="Hunter/Central Coast AMU"/>
    <n v="2326"/>
    <n v="15"/>
    <n v="1"/>
    <n v="0"/>
    <n v="0"/>
    <s v="Report Issued"/>
    <n v="1"/>
    <n v="2022"/>
    <s v="Term 3"/>
    <n v="0"/>
    <n v="0"/>
    <m/>
    <m/>
    <m/>
    <n v="1"/>
    <x v="1"/>
    <s v="Sufficient capacity available"/>
    <s v="Works complete - no scope"/>
    <s v="Works complete - no scope."/>
    <m/>
    <s v="N/A"/>
    <m/>
    <m/>
    <m/>
    <m/>
    <m/>
    <m/>
    <d v="2021-05-05T00:00:00"/>
    <s v="Term 3 2022"/>
    <s v="Phase 2"/>
  </r>
  <r>
    <x v="0"/>
    <n v="5653"/>
    <s v="Wewak Street School"/>
    <n v="32"/>
    <s v="SSPK-12"/>
    <s v="Albury"/>
    <s v="Albury"/>
    <s v="Rural South and West"/>
    <s v="n/a"/>
    <s v="Southern NSW AMU"/>
    <n v="2640"/>
    <n v="14"/>
    <n v="1"/>
    <n v="0"/>
    <n v="0"/>
    <s v="Report Issued"/>
    <n v="1"/>
    <n v="2021"/>
    <s v="Term 3"/>
    <n v="0"/>
    <n v="0"/>
    <m/>
    <m/>
    <m/>
    <m/>
    <x v="1"/>
    <s v="Status not yet known"/>
    <s v="Works complete - no scope"/>
    <s v="Works complete - no scope."/>
    <m/>
    <s v="N/A"/>
    <m/>
    <m/>
    <m/>
    <m/>
    <m/>
    <m/>
    <d v="2020-04-01T00:00:00"/>
    <s v="Term 3 2021"/>
    <s v="Phase 2"/>
  </r>
  <r>
    <x v="0"/>
    <n v="4378"/>
    <s v="Whalan Public School"/>
    <n v="30"/>
    <s v="Public"/>
    <s v="Blacktown"/>
    <s v="Londonderry"/>
    <s v="Metropolitan North"/>
    <s v="Sydney"/>
    <s v="Western Sydney AMU"/>
    <n v="2770"/>
    <n v="28"/>
    <n v="2"/>
    <n v="9"/>
    <n v="0"/>
    <s v="Report Issued"/>
    <m/>
    <n v="2023"/>
    <s v="Term 2"/>
    <n v="9"/>
    <n v="0"/>
    <m/>
    <m/>
    <m/>
    <n v="1"/>
    <x v="0"/>
    <s v="Sufficient capacity available"/>
    <s v="Works complete and handed over."/>
    <s v="Works complete and handed over."/>
    <m/>
    <s v="N"/>
    <d v="2022-05-27T00:00:00"/>
    <d v="2023-05-10T00:00:00"/>
    <m/>
    <m/>
    <m/>
    <m/>
    <m/>
    <s v="Term 2 2023"/>
    <s v="Phase 2"/>
  </r>
  <r>
    <x v="1"/>
    <n v="4249"/>
    <s v="Wheeler Heights Public School"/>
    <n v="27"/>
    <s v="Public"/>
    <s v="Northern Beaches"/>
    <s v="Wakehurst"/>
    <s v="Metropolitan North"/>
    <s v="Sydney"/>
    <s v="Northern Sydney AMU"/>
    <n v="2097"/>
    <n v="27"/>
    <n v="3"/>
    <n v="0"/>
    <n v="1"/>
    <s v="Report Issued"/>
    <m/>
    <n v="2022"/>
    <s v="Term 3"/>
    <n v="0"/>
    <n v="1"/>
    <m/>
    <m/>
    <m/>
    <n v="1"/>
    <x v="0"/>
    <s v="Sufficient capacity available"/>
    <s v="Works complete and handed over"/>
    <s v="Works complete and handed over."/>
    <m/>
    <s v="N"/>
    <d v="2022-05-30T00:00:00"/>
    <d v="2022-10-20T00:00:00"/>
    <m/>
    <m/>
    <m/>
    <m/>
    <m/>
    <s v="Term 3 2022"/>
    <s v="Phase 2"/>
  </r>
  <r>
    <x v="0"/>
    <n v="3435"/>
    <s v="White Cliffs Public School"/>
    <n v="37"/>
    <s v="Public"/>
    <s v="Central Darling"/>
    <s v="Barwon"/>
    <s v="Rural South and West"/>
    <s v="Riverina Western (Dubbo)"/>
    <s v="North Western NSW AMU"/>
    <n v="2836"/>
    <n v="3"/>
    <n v="0"/>
    <n v="1"/>
    <n v="1"/>
    <s v="Report Issued"/>
    <m/>
    <n v="2019"/>
    <s v="Term 2"/>
    <n v="1"/>
    <n v="1"/>
    <m/>
    <m/>
    <m/>
    <n v="1"/>
    <x v="0"/>
    <s v="Sufficient capacity available"/>
    <s v="Works complete and handed over"/>
    <s v="Works complete and handed over."/>
    <m/>
    <s v="Y"/>
    <d v="2020-01-14T00:00:00"/>
    <d v="2020-01-14T00:00:00"/>
    <m/>
    <m/>
    <m/>
    <m/>
    <m/>
    <s v="Term 2 2019"/>
    <s v="Phase 1"/>
  </r>
  <r>
    <x v="0"/>
    <n v="3438"/>
    <s v="Whitton-Murrami Public School"/>
    <n v="33.5"/>
    <s v="Public"/>
    <s v="Leeton"/>
    <s v="Murray"/>
    <s v="Rural South and West"/>
    <s v="Riverina Western (Wagga)"/>
    <s v="Southern NSW AMU"/>
    <n v="2705"/>
    <n v="3"/>
    <n v="1"/>
    <n v="2"/>
    <n v="1"/>
    <s v="Report Issued"/>
    <m/>
    <n v="2020"/>
    <s v="Term 3"/>
    <n v="2"/>
    <n v="1"/>
    <m/>
    <m/>
    <m/>
    <n v="1"/>
    <x v="0"/>
    <s v="Sufficient capacity available"/>
    <s v="Works complete and handed over"/>
    <s v="Works complete and handed over."/>
    <m/>
    <s v="Y"/>
    <d v="2021-01-22T00:00:00"/>
    <d v="2021-11-19T00:00:00"/>
    <m/>
    <m/>
    <m/>
    <m/>
    <m/>
    <s v="Term 3 2020"/>
    <s v="Phase 1"/>
  </r>
  <r>
    <x v="0"/>
    <n v="3439"/>
    <s v="Wiangaree Public School"/>
    <n v="30"/>
    <s v="Public"/>
    <s v="Kyogle"/>
    <s v="Lismore"/>
    <s v="Rural North"/>
    <s v="North Coast"/>
    <s v="North Coast AMU"/>
    <n v="2474"/>
    <n v="2"/>
    <n v="1"/>
    <n v="3"/>
    <n v="0"/>
    <s v="Report Issued"/>
    <m/>
    <n v="2023"/>
    <s v="Term 2"/>
    <n v="3"/>
    <n v="0"/>
    <m/>
    <m/>
    <m/>
    <n v="1"/>
    <x v="0"/>
    <s v="Sufficient capacity available"/>
    <s v="Works complete and handed over"/>
    <s v="Works complete and handed over."/>
    <m/>
    <m/>
    <d v="2021-07-30T00:00:00"/>
    <d v="2022-08-03T00:00:00"/>
    <m/>
    <m/>
    <m/>
    <m/>
    <m/>
    <s v="Term 2 2023"/>
    <s v="Phase 2"/>
  </r>
  <r>
    <x v="1"/>
    <n v="4433"/>
    <s v="Wideview Public School"/>
    <n v="28"/>
    <s v="Public"/>
    <s v="Hornsby"/>
    <s v="Hornsby"/>
    <s v="Regional North"/>
    <s v="Sydney"/>
    <s v="Northern Sydney AMU"/>
    <n v="2082"/>
    <n v="20"/>
    <n v="2"/>
    <n v="15"/>
    <n v="1"/>
    <s v="Report Issued"/>
    <m/>
    <n v="2019"/>
    <s v="Term 4"/>
    <n v="15"/>
    <n v="1"/>
    <m/>
    <m/>
    <m/>
    <n v="1"/>
    <x v="0"/>
    <s v="Sufficient capacity available"/>
    <s v="Works complete and handed over"/>
    <s v="Works complete and handed over."/>
    <m/>
    <s v="Y"/>
    <d v="2020-10-09T00:00:00"/>
    <d v="2020-10-09T00:00:00"/>
    <m/>
    <m/>
    <m/>
    <m/>
    <m/>
    <s v="Term 4 2019"/>
    <s v="Phase 1"/>
  </r>
  <r>
    <x v="0"/>
    <n v="3441"/>
    <s v="Wilberforce Public School"/>
    <n v="30"/>
    <s v="Public"/>
    <s v="Hawkesbury"/>
    <s v="Hawkesbury"/>
    <s v="Regional North"/>
    <s v="n/a"/>
    <s v="Western Sydney AMU"/>
    <n v="2756"/>
    <n v="17"/>
    <n v="1"/>
    <n v="0"/>
    <n v="0"/>
    <s v="Report Issued"/>
    <n v="1"/>
    <n v="2023"/>
    <s v="Term 2"/>
    <n v="0"/>
    <n v="0"/>
    <m/>
    <m/>
    <m/>
    <m/>
    <x v="1"/>
    <s v="Status not yet known"/>
    <s v="Works complete - no scope"/>
    <s v="Works complete - no scope."/>
    <m/>
    <s v="N/A"/>
    <m/>
    <m/>
    <m/>
    <m/>
    <m/>
    <m/>
    <d v="2020-04-16T00:00:00"/>
    <s v="Term 2 2023"/>
    <s v="Phase 2"/>
  </r>
  <r>
    <x v="0"/>
    <n v="3442"/>
    <s v="Wilcannia Central School"/>
    <n v="36.5"/>
    <s v="Central"/>
    <s v="Central Darling"/>
    <s v="Barwon"/>
    <s v="Rural South and West"/>
    <s v="Riverina Western (Dubbo)"/>
    <s v="North Western NSW AMU"/>
    <n v="2836"/>
    <n v="21"/>
    <n v="1"/>
    <n v="19"/>
    <n v="1"/>
    <s v="Report Issued"/>
    <m/>
    <n v="2019"/>
    <s v="Term 4"/>
    <n v="19"/>
    <n v="1"/>
    <m/>
    <m/>
    <m/>
    <n v="1"/>
    <x v="0"/>
    <s v="Sufficient capacity available"/>
    <s v="Works complete and handed over on 20/2/2024"/>
    <s v="Works complete and handed over."/>
    <m/>
    <s v="Y"/>
    <d v="2021-08-11T00:00:00"/>
    <d v="2024-02-20T00:00:00"/>
    <m/>
    <m/>
    <m/>
    <m/>
    <m/>
    <s v="Term 4 2019"/>
    <s v="Phase 1"/>
  </r>
  <r>
    <x v="0"/>
    <n v="5550"/>
    <s v="Willans Hill School"/>
    <n v="33"/>
    <s v="SSPK-12"/>
    <s v="Wagga Wagga"/>
    <s v="Wagga Wagga"/>
    <s v="Rural South and West"/>
    <s v="Riverina Western (Wagga)"/>
    <s v="Southern NSW AMU"/>
    <n v="2650"/>
    <n v="11"/>
    <n v="1"/>
    <n v="10"/>
    <n v="1"/>
    <s v="Report Issued"/>
    <m/>
    <n v="2020"/>
    <s v="Term 4"/>
    <n v="10"/>
    <n v="1"/>
    <n v="1"/>
    <m/>
    <m/>
    <n v="1"/>
    <x v="0"/>
    <s v="Exceeds total current capacity"/>
    <s v="Works complete and handed over"/>
    <s v="Works complete and handed over."/>
    <m/>
    <s v="Y"/>
    <d v="2025-07-18T00:00:00"/>
    <d v="2025-12-03T00:00:00"/>
    <m/>
    <m/>
    <m/>
    <m/>
    <m/>
    <s v="Term 4 2020"/>
    <s v="Phase 2"/>
  </r>
  <r>
    <x v="0"/>
    <n v="4470"/>
    <s v="Willmot Public School"/>
    <n v="30"/>
    <s v="Public"/>
    <s v="Blacktown"/>
    <s v="Londonderry"/>
    <s v="Metropolitan North"/>
    <s v="n/a"/>
    <s v="Western Sydney AMU"/>
    <n v="2770"/>
    <n v="20"/>
    <n v="1"/>
    <n v="0"/>
    <n v="0"/>
    <s v="Report Issued"/>
    <n v="1"/>
    <n v="2023"/>
    <s v="Term 2"/>
    <n v="0"/>
    <n v="0"/>
    <m/>
    <m/>
    <m/>
    <m/>
    <x v="1"/>
    <s v="Status not yet known"/>
    <s v="Works complete - no scope"/>
    <s v="Works complete - no scope."/>
    <m/>
    <s v="N/A"/>
    <m/>
    <m/>
    <m/>
    <m/>
    <m/>
    <m/>
    <d v="2020-04-01T00:00:00"/>
    <s v="Term 2 2023"/>
    <s v="Phase 2"/>
  </r>
  <r>
    <x v="1"/>
    <n v="8159"/>
    <s v="Willoughby Girls High School"/>
    <n v="27.5"/>
    <s v="High"/>
    <s v="Willoughby"/>
    <s v="Willoughby"/>
    <s v="Metropolitan North"/>
    <s v="Sydney"/>
    <s v="Northern Sydney AMU"/>
    <n v="2068"/>
    <n v="42"/>
    <n v="2"/>
    <n v="25"/>
    <n v="0"/>
    <s v="Report Issued"/>
    <m/>
    <n v="2021"/>
    <s v="Term 4"/>
    <n v="25"/>
    <n v="0"/>
    <m/>
    <m/>
    <m/>
    <n v="1"/>
    <x v="0"/>
    <s v="Sufficient capacity available"/>
    <s v="Works complete and handed over"/>
    <s v="Works complete and handed over."/>
    <m/>
    <m/>
    <d v="2023-05-18T00:00:00"/>
    <d v="2023-09-21T00:00:00"/>
    <m/>
    <m/>
    <m/>
    <m/>
    <m/>
    <s v="Term 4 2021"/>
    <s v="Phase 2"/>
  </r>
  <r>
    <x v="0"/>
    <n v="3451"/>
    <s v="Willow Tree Public School"/>
    <n v="30.5"/>
    <s v="Public"/>
    <s v="Liverpool Plains"/>
    <s v="Upper Hunter"/>
    <s v="Rural North"/>
    <s v="HNE (Tamworth)"/>
    <s v="North Western NSW AMU"/>
    <n v="2339"/>
    <n v="5"/>
    <n v="1"/>
    <n v="3"/>
    <n v="0"/>
    <s v="Report Issued"/>
    <m/>
    <n v="2022"/>
    <s v="Term 3"/>
    <n v="3"/>
    <n v="0"/>
    <s v="SESPP - Tranche 1"/>
    <m/>
    <m/>
    <n v="1"/>
    <x v="0"/>
    <s v="Exceeds total current capacity"/>
    <s v="All a/c's installed and operational and handed over. (Packaged with Farrer MHS - Quirindi PS).  School is now part of the Smart Energy Schools Pilot Project (SESPP).  "/>
    <s v="Works complete and handed over. School is now part of the Smart Energy Schools Pilot Project (SESPP - Tranche 1). "/>
    <m/>
    <s v="Y"/>
    <d v="2022-08-01T00:00:00"/>
    <d v="2023-08-29T00:00:00"/>
    <m/>
    <m/>
    <m/>
    <m/>
    <m/>
    <s v="Term 3 2022"/>
    <s v="Phase 2"/>
  </r>
  <r>
    <x v="0"/>
    <n v="8491"/>
    <s v="Willyama High School"/>
    <n v="34"/>
    <s v="High"/>
    <s v="Broken Hill"/>
    <s v="Barwon"/>
    <s v="Rural South and West"/>
    <s v="Riverina Western (Dubbo)"/>
    <s v="North Western NSW AMU"/>
    <n v="2880"/>
    <n v="34"/>
    <n v="2"/>
    <n v="33"/>
    <n v="2"/>
    <s v="Report Issued"/>
    <m/>
    <n v="2019"/>
    <s v="Term 4"/>
    <n v="33"/>
    <n v="2"/>
    <m/>
    <m/>
    <m/>
    <n v="1"/>
    <x v="0"/>
    <s v="Sufficient capacity available"/>
    <s v="CCP: All A/C's installed and operational. Completion granted on 15/8/2022. All Post Completion defects under CCP contract have been rectified._x000a__x000a_Note: School has experienced a severe black mould outbreak since beginning of year and is currently shut with all staff and students transferred  to other schools in Broken Hill. The Minister for Education and Early Learning confirmed in a media release on 20/3/2024 that Willyama HS will be demolished and rebuilt._x000a_SINSW to advise how to proceed with handover given much time has elapsed since the CCP completion. Hand over on-hold.Note: School has experienced a severe black mould outbreak since beginning of year and is currently shut with all staff and students transferred  to other schools in Broken Hill. The Minister for Education and Early Learning confirmed in a media release on 20/3/2024 that Willyama HS will be demolished and rebuilt._x000a_"/>
    <s v="Works complete. The Minister for Education and Early Learning confirmed in a media release dated 20/3/24 that Willyama HS will be demolished and rebuilt. "/>
    <m/>
    <s v="Y"/>
    <d v="2022-05-25T00:00:00"/>
    <s v="Demolition planned"/>
    <m/>
    <m/>
    <m/>
    <m/>
    <m/>
    <s v="Term 4 2019"/>
    <s v="Phase 1"/>
  </r>
  <r>
    <x v="0"/>
    <n v="8396"/>
    <s v="Windsor High School"/>
    <n v="30"/>
    <s v="High"/>
    <s v="Hawkesbury"/>
    <s v="Hawkesbury"/>
    <s v="Regional North"/>
    <s v="Sydney"/>
    <s v="Western Sydney AMU"/>
    <n v="2756"/>
    <n v="34"/>
    <n v="1"/>
    <n v="24"/>
    <n v="1"/>
    <s v="Report Issued"/>
    <m/>
    <n v="2023"/>
    <s v="Term 2"/>
    <n v="24"/>
    <n v="1"/>
    <m/>
    <m/>
    <m/>
    <n v="1"/>
    <x v="0"/>
    <s v="Sufficient capacity available"/>
    <s v="Works complete and handed over"/>
    <s v="Works complete and handed over."/>
    <m/>
    <s v="N"/>
    <d v="2021-11-05T00:00:00"/>
    <d v="2022-08-11T00:00:00"/>
    <m/>
    <m/>
    <m/>
    <m/>
    <m/>
    <s v="Term 2 2023"/>
    <s v="Phase 2"/>
  </r>
  <r>
    <x v="0"/>
    <n v="4614"/>
    <s v="Windsor Park Public School"/>
    <n v="30"/>
    <s v="Public"/>
    <s v="Hawkesbury"/>
    <s v="Hawkesbury"/>
    <s v="Regional North"/>
    <s v="Sydney"/>
    <s v="Western Sydney AMU"/>
    <n v="2756"/>
    <n v="17"/>
    <n v="1"/>
    <n v="6"/>
    <n v="0"/>
    <s v="Report Issued"/>
    <m/>
    <n v="2022"/>
    <s v="Term 3"/>
    <n v="6"/>
    <n v="0"/>
    <m/>
    <m/>
    <m/>
    <n v="1"/>
    <x v="0"/>
    <s v="Sufficient capacity available"/>
    <s v="Works complete and handed over"/>
    <s v="Works complete and handed over."/>
    <m/>
    <s v="N"/>
    <d v="2022-01-28T00:00:00"/>
    <d v="2022-08-12T00:00:00"/>
    <m/>
    <m/>
    <m/>
    <m/>
    <m/>
    <s v="Term 3 2022"/>
    <s v="Phase 2"/>
  </r>
  <r>
    <x v="0"/>
    <n v="3459"/>
    <s v="Windsor Public School"/>
    <n v="30.5"/>
    <s v="Public"/>
    <s v="Hawkesbury"/>
    <s v="Hawkesbury"/>
    <s v="Regional North"/>
    <s v="Sydney"/>
    <s v="Western Sydney AMU"/>
    <n v="2756"/>
    <n v="9"/>
    <n v="1"/>
    <n v="1"/>
    <n v="1"/>
    <s v="Report Issued"/>
    <m/>
    <n v="2023"/>
    <s v="Term 2"/>
    <n v="1"/>
    <n v="1"/>
    <m/>
    <m/>
    <m/>
    <n v="1"/>
    <x v="0"/>
    <s v="Sufficient capacity available"/>
    <s v="Works complete and handed over"/>
    <s v="Works complete and handed over."/>
    <m/>
    <s v="N"/>
    <d v="2021-11-29T00:00:00"/>
    <d v="2022-08-11T00:00:00"/>
    <m/>
    <m/>
    <m/>
    <m/>
    <m/>
    <s v="Term 2 2023"/>
    <s v="Phase 2"/>
  </r>
  <r>
    <x v="0"/>
    <n v="4066"/>
    <s v="Windsor South Public School"/>
    <n v="30.5"/>
    <s v="Public"/>
    <s v="Hawkesbury"/>
    <s v="Hawkesbury"/>
    <s v="Regional North"/>
    <s v="Sydney"/>
    <s v="Western Sydney AMU"/>
    <n v="2756"/>
    <n v="12"/>
    <n v="1"/>
    <n v="0"/>
    <n v="0"/>
    <s v="Report Issued"/>
    <m/>
    <n v="2022"/>
    <s v="Term 3"/>
    <n v="0"/>
    <n v="0"/>
    <n v="1"/>
    <m/>
    <n v="1"/>
    <n v="1"/>
    <x v="0"/>
    <s v="Exceeds total current capacity"/>
    <s v="Works complete and handed over"/>
    <s v="Works complete and handed over. Please note: Scope to be removed as school is only receiving an electrical upgrade, school funded works to 3 learning spaces as advised by school Principal (28/11/2023)."/>
    <m/>
    <s v="N"/>
    <s v="N/A"/>
    <d v="2025-11-14T00:00:00"/>
    <m/>
    <m/>
    <m/>
    <m/>
    <m/>
    <s v="Term 3 2022"/>
    <s v="Phase 2"/>
  </r>
  <r>
    <x v="4"/>
    <n v="8391"/>
    <s v="Wingham High School"/>
    <n v="29"/>
    <s v="High"/>
    <s v="Mid-Coast"/>
    <s v="Myall Lakes"/>
    <s v="Regional North and West"/>
    <s v="HNE (Newcastle)"/>
    <s v="North Coast AMU"/>
    <n v="2429"/>
    <n v="31"/>
    <n v="9"/>
    <n v="0"/>
    <n v="0"/>
    <s v="Report Issued"/>
    <n v="1"/>
    <n v="2022"/>
    <s v="Term 1"/>
    <n v="0"/>
    <n v="0"/>
    <n v="1"/>
    <m/>
    <n v="1"/>
    <n v="1"/>
    <x v="1"/>
    <s v="Exceeds total current capacity"/>
    <s v="All design works are completed._x000a_SINSW and the CCP Executive Director have put a hold on work progressing until asbestos issues are clearly defined by SINSW with direction provided to Public Works. To be completed AMU."/>
    <s v="Works complete - no scope."/>
    <m/>
    <m/>
    <m/>
    <m/>
    <m/>
    <m/>
    <m/>
    <m/>
    <m/>
    <m/>
    <s v="Phase 2"/>
  </r>
  <r>
    <x v="3"/>
    <n v="7314"/>
    <s v="Wingham Public School"/>
    <n v="29.2"/>
    <s v="Public"/>
    <s v="Mid-Coast "/>
    <s v="Myall Lakes"/>
    <s v="Regional North and West"/>
    <s v="HNE (Newcastle)"/>
    <s v="North Coast AMU"/>
    <n v="2429"/>
    <n v="14"/>
    <n v="5"/>
    <n v="0"/>
    <n v="1"/>
    <s v="Report Issued"/>
    <m/>
    <n v="2022"/>
    <s v="Term 2"/>
    <n v="0"/>
    <n v="1"/>
    <n v="1"/>
    <m/>
    <m/>
    <n v="1"/>
    <x v="0"/>
    <s v="Sufficient capacity available"/>
    <s v="Works complete and handed over"/>
    <s v="Works complete and handed over."/>
    <m/>
    <m/>
    <d v="2023-11-16T00:00:00"/>
    <d v="2023-12-14T00:00:00"/>
    <m/>
    <m/>
    <m/>
    <m/>
    <m/>
    <m/>
    <s v="Phase 2"/>
  </r>
  <r>
    <x v="3"/>
    <n v="8573"/>
    <s v="Winmalee High School"/>
    <n v="28.9"/>
    <s v="High"/>
    <s v="Blue Mountains "/>
    <s v="Blue Mountains"/>
    <s v="Regional North"/>
    <s v="Riverina Western (Bathurst)"/>
    <s v="Western Sydney AMU"/>
    <n v="2777"/>
    <n v="48"/>
    <n v="6"/>
    <n v="24"/>
    <n v="0"/>
    <s v="Report Issued"/>
    <m/>
    <n v="2022"/>
    <s v="Term 2"/>
    <n v="24"/>
    <n v="0"/>
    <m/>
    <m/>
    <m/>
    <n v="1"/>
    <x v="0"/>
    <s v="Sufficient capacity available"/>
    <s v="Works complete and handed over"/>
    <s v="Works complete and handed over."/>
    <m/>
    <s v="N"/>
    <d v="2023-06-30T00:00:00"/>
    <d v="2023-11-02T00:00:00"/>
    <m/>
    <m/>
    <m/>
    <m/>
    <m/>
    <m/>
    <s v="Phase 2"/>
  </r>
  <r>
    <x v="0"/>
    <n v="3473"/>
    <s v="Wollar Public School"/>
    <n v="31"/>
    <s v="Public"/>
    <s v="Mid-Western"/>
    <s v="Upper Hunter"/>
    <s v="Rural South and West"/>
    <s v="Riverina Western (Bathurst)"/>
    <s v="North Western NSW AMU"/>
    <n v="2850"/>
    <s v="-"/>
    <s v="-"/>
    <n v="0"/>
    <n v="0"/>
    <s v="Report Issued"/>
    <s v="Recess"/>
    <n v="2022"/>
    <s v="Term 1"/>
    <n v="0"/>
    <n v="0"/>
    <m/>
    <m/>
    <m/>
    <m/>
    <x v="1"/>
    <s v="Status not yet known"/>
    <s v="Design consultant inspection 5/9/23"/>
    <s v="Works complete - no scope. Teacher has been withdrawn at this school therefore no students (04/09/2019)"/>
    <m/>
    <s v="N/A"/>
    <m/>
    <m/>
    <m/>
    <m/>
    <m/>
    <m/>
    <s v="No letter required as school is in recess"/>
    <s v="Term 1 2022"/>
    <s v="Phase 2"/>
  </r>
  <r>
    <x v="1"/>
    <n v="4438"/>
    <s v="Wollondilly Public School"/>
    <n v="28.5"/>
    <s v="Public"/>
    <s v="Goulburn Mulwaree"/>
    <s v="Goulburn"/>
    <s v="Regional South"/>
    <s v="South Coast"/>
    <s v="Southern NSW AMU"/>
    <n v="2580"/>
    <n v="24"/>
    <n v="3"/>
    <n v="1"/>
    <n v="1"/>
    <s v="Report Issued"/>
    <m/>
    <n v="2021"/>
    <s v="Term 4"/>
    <n v="1"/>
    <n v="1"/>
    <m/>
    <m/>
    <m/>
    <n v="1"/>
    <x v="0"/>
    <s v="Sufficient capacity available"/>
    <s v="Works complete and handed over"/>
    <s v="Works complete and handed over."/>
    <m/>
    <s v="Y"/>
    <d v="2022-02-01T00:00:00"/>
    <d v="2022-11-07T00:00:00"/>
    <m/>
    <m/>
    <m/>
    <m/>
    <m/>
    <s v="Term 4 2021"/>
    <s v="Phase 2"/>
  </r>
  <r>
    <x v="1"/>
    <n v="8143"/>
    <s v="Wollongong High School of the Performing Arts"/>
    <n v="26.5"/>
    <s v="High"/>
    <s v="Wollongong"/>
    <s v="Keira"/>
    <s v="Regional South"/>
    <s v="South Coast"/>
    <s v="Southern NSW AMU"/>
    <n v="2500"/>
    <n v="63"/>
    <n v="3"/>
    <n v="40"/>
    <n v="0"/>
    <s v="Report Issued"/>
    <m/>
    <n v="2023"/>
    <s v="Term 1"/>
    <n v="40"/>
    <n v="0"/>
    <m/>
    <m/>
    <m/>
    <n v="1"/>
    <x v="0"/>
    <s v="Sufficient capacity available"/>
    <s v="Handover meeting held on 07/03/2024"/>
    <s v="Works complete and handed over."/>
    <m/>
    <m/>
    <d v="2022-03-31T00:00:00"/>
    <d v="2024-03-07T00:00:00"/>
    <m/>
    <m/>
    <m/>
    <m/>
    <m/>
    <s v="Term 1 2023"/>
    <s v="Phase 2"/>
  </r>
  <r>
    <x v="1"/>
    <n v="8596"/>
    <s v="Wollumbin High School"/>
    <n v="29.5"/>
    <s v="High"/>
    <s v="Tweed"/>
    <s v="Lismore"/>
    <s v="Rural North"/>
    <s v="North Coast"/>
    <s v="North Coast AMU"/>
    <n v="2484"/>
    <n v="41"/>
    <n v="3"/>
    <n v="0"/>
    <n v="0"/>
    <s v="Report Issued"/>
    <n v="1"/>
    <n v="2023"/>
    <s v="Term 1"/>
    <n v="0"/>
    <n v="0"/>
    <m/>
    <m/>
    <m/>
    <n v="1"/>
    <x v="1"/>
    <s v="Sufficient capacity available"/>
    <s v="CCP works on hold pending Major Capital Works. For context, Wollombi High School is currently accommodating both Murwillumbah HS and Wollombi HS students and staff, operating as a single merged high school, so that the MHS site can be redeveloped to accommodate the MEC. Late 2024 for Murwillumbah Education Campus - New build"/>
    <s v="Works complete - no scope as completed under Major Works- AMU Delivery. "/>
    <m/>
    <m/>
    <m/>
    <m/>
    <m/>
    <m/>
    <m/>
    <m/>
    <m/>
    <s v="Term 1 2023"/>
    <s v="Phase 2"/>
  </r>
  <r>
    <x v="0"/>
    <n v="3482"/>
    <s v="Wombat Public School"/>
    <n v="32.5"/>
    <s v="Public"/>
    <s v="Hilltops"/>
    <s v="Cootamundra"/>
    <s v="Rural South and West"/>
    <s v="Riverina Western (Wagga)"/>
    <s v="Southern NSW AMU"/>
    <n v="2587"/>
    <n v="2"/>
    <n v="1"/>
    <n v="2"/>
    <n v="0"/>
    <s v="Report Issued"/>
    <m/>
    <n v="2021"/>
    <s v="Term 2"/>
    <n v="2"/>
    <n v="0"/>
    <m/>
    <m/>
    <m/>
    <n v="1"/>
    <x v="0"/>
    <s v="Sufficient capacity available"/>
    <s v="Works complete and handed over"/>
    <s v="Works complete and handed over."/>
    <m/>
    <s v="Y"/>
    <d v="2022-08-18T00:00:00"/>
    <d v="2023-05-09T00:00:00"/>
    <m/>
    <m/>
    <m/>
    <m/>
    <m/>
    <s v="Term 2 2021"/>
    <s v="Phase 1"/>
  </r>
  <r>
    <x v="0"/>
    <n v="3487"/>
    <s v="Wongarbon Public School"/>
    <n v="33"/>
    <s v="Public"/>
    <s v="Western Plains"/>
    <s v="Dubbo"/>
    <s v="Rural South and West"/>
    <s v="Riverina Western (Dubbo)"/>
    <s v="North Western NSW AMU"/>
    <n v="2831"/>
    <n v="4"/>
    <n v="1"/>
    <n v="3"/>
    <n v="1"/>
    <s v="Report Issued"/>
    <m/>
    <n v="2020"/>
    <s v="Term 4"/>
    <n v="3"/>
    <n v="1"/>
    <m/>
    <m/>
    <m/>
    <n v="1"/>
    <x v="0"/>
    <s v="Sufficient capacity available"/>
    <s v="Works complete and handed over"/>
    <s v="Works complete and handed over."/>
    <m/>
    <s v="N"/>
    <d v="2021-02-05T00:00:00"/>
    <d v="2021-02-05T00:00:00"/>
    <m/>
    <m/>
    <m/>
    <m/>
    <m/>
    <s v="Term 4 2020"/>
    <s v="Phase 1"/>
  </r>
  <r>
    <x v="0"/>
    <n v="3490"/>
    <s v="Woodburn Public School"/>
    <n v="30"/>
    <s v="Public"/>
    <s v="Richmond Valley"/>
    <s v="Clarence"/>
    <s v="Rural North"/>
    <s v="North Coast"/>
    <s v="North Coast AMU"/>
    <n v="2472"/>
    <n v="10"/>
    <n v="1"/>
    <n v="3"/>
    <n v="0"/>
    <s v="Report Issued"/>
    <m/>
    <n v="2023"/>
    <s v="Term 2"/>
    <n v="3"/>
    <n v="0"/>
    <m/>
    <m/>
    <m/>
    <n v="1"/>
    <x v="0"/>
    <s v="Sufficient capacity available"/>
    <s v="Works complete and handed over"/>
    <s v="Works complete and handed over."/>
    <m/>
    <s v="N"/>
    <d v="2020-07-09T00:00:00"/>
    <d v="2020-08-25T00:00:00"/>
    <m/>
    <m/>
    <m/>
    <m/>
    <m/>
    <s v="Term 2 2023"/>
    <s v="Phase 1"/>
  </r>
  <r>
    <x v="0"/>
    <n v="3499"/>
    <s v="Woodstock Public School"/>
    <n v="32"/>
    <s v="Public"/>
    <s v="Cowra"/>
    <s v="Cootamundra"/>
    <s v="Rural South and West"/>
    <s v="Riverina Western (Bathurst)"/>
    <s v="North Western NSW AMU"/>
    <n v="2793"/>
    <n v="3"/>
    <n v="0"/>
    <n v="3"/>
    <n v="0"/>
    <s v="Report Issued"/>
    <m/>
    <n v="2021"/>
    <s v="Term 3"/>
    <n v="3"/>
    <n v="0"/>
    <m/>
    <m/>
    <m/>
    <n v="1"/>
    <x v="0"/>
    <s v="Sufficient capacity available"/>
    <s v="Works complete and handed over"/>
    <s v="Works complete and handed over."/>
    <m/>
    <s v="Y"/>
    <d v="2020-09-24T00:00:00"/>
    <d v="2022-03-16T00:00:00"/>
    <m/>
    <m/>
    <m/>
    <m/>
    <m/>
    <s v="Term 3 2021"/>
    <s v="Phase 1"/>
  </r>
  <r>
    <x v="1"/>
    <n v="8548"/>
    <s v="Woolgoolga High School"/>
    <n v="28.5"/>
    <s v="High"/>
    <s v="Coffs Harbour"/>
    <s v="Coffs Harbour"/>
    <s v="Rural North"/>
    <s v="North Coast"/>
    <s v="North Coast AMU"/>
    <n v="2456"/>
    <n v="36"/>
    <n v="1"/>
    <n v="26"/>
    <n v="0"/>
    <s v="Report Issued"/>
    <m/>
    <n v="2019"/>
    <s v="Term 3"/>
    <n v="26"/>
    <n v="0"/>
    <n v="1"/>
    <n v="1"/>
    <m/>
    <n v="1"/>
    <x v="0"/>
    <s v="Exceeds total current capacity"/>
    <s v="Works complete and handed over"/>
    <s v="Works complete and handed over."/>
    <m/>
    <s v="N"/>
    <d v="2021-02-17T00:00:00"/>
    <d v="2021-04-29T00:00:00"/>
    <m/>
    <m/>
    <m/>
    <m/>
    <m/>
    <s v="Term 3 2019"/>
    <s v="Phase 1"/>
  </r>
  <r>
    <x v="1"/>
    <n v="3503"/>
    <s v="Woolgoolga Public School"/>
    <n v="28.5"/>
    <s v="Public"/>
    <s v="Coffs Harbour"/>
    <s v="Coffs Harbour"/>
    <s v="Rural North"/>
    <s v="North Coast"/>
    <s v="North Coast AMU"/>
    <n v="2456"/>
    <n v="28"/>
    <n v="1"/>
    <n v="16"/>
    <n v="0"/>
    <s v="Report Issued"/>
    <m/>
    <n v="2019"/>
    <s v="Term 3"/>
    <n v="16"/>
    <n v="0"/>
    <n v="1"/>
    <m/>
    <n v="1"/>
    <n v="1"/>
    <x v="0"/>
    <s v="Exceeds total current capacity"/>
    <s v="Works complete and handed over"/>
    <s v="Works complete and handed over."/>
    <m/>
    <s v="Y"/>
    <d v="2021-05-17T00:00:00"/>
    <d v="2021-11-17T00:00:00"/>
    <m/>
    <m/>
    <m/>
    <m/>
    <m/>
    <s v="Term 3 2019"/>
    <s v="Phase 1"/>
  </r>
  <r>
    <x v="0"/>
    <n v="3506"/>
    <s v="Woolomin Public School"/>
    <n v="30.5"/>
    <s v="Public"/>
    <s v="Tamworth"/>
    <s v="Tamworth"/>
    <s v="Rural North"/>
    <s v="HNE (Tamworth)"/>
    <s v="North Western NSW AMU"/>
    <n v="2340"/>
    <n v="2"/>
    <n v="1"/>
    <n v="2"/>
    <n v="0"/>
    <s v="Report Issued"/>
    <m/>
    <n v="2022"/>
    <s v="Term 3"/>
    <n v="2"/>
    <n v="0"/>
    <m/>
    <m/>
    <m/>
    <n v="1"/>
    <x v="0"/>
    <s v="Sufficient capacity available"/>
    <s v="Works complete and handed over"/>
    <s v="Works complete and handed over."/>
    <m/>
    <s v="Y"/>
    <d v="2021-10-08T00:00:00"/>
    <d v="2021-10-14T00:00:00"/>
    <m/>
    <m/>
    <m/>
    <m/>
    <m/>
    <s v="Term 3 2022"/>
    <s v="Phase 2"/>
  </r>
  <r>
    <x v="1"/>
    <n v="8433"/>
    <s v="Woolooware High School"/>
    <n v="27"/>
    <s v="High"/>
    <s v="Sutherland"/>
    <s v="Cronulla"/>
    <s v="Metropolitan South"/>
    <s v="Sydney"/>
    <s v="Sydney AMU"/>
    <n v="2230"/>
    <n v="57"/>
    <n v="3"/>
    <n v="16"/>
    <n v="1"/>
    <s v="Report Issued"/>
    <m/>
    <n v="2020"/>
    <s v="Term 4"/>
    <n v="16"/>
    <n v="1"/>
    <n v="1"/>
    <m/>
    <m/>
    <n v="1"/>
    <x v="0"/>
    <s v="Exceeds total current capacity"/>
    <s v="Works complete and handed over."/>
    <s v="Works complete and handed over."/>
    <m/>
    <s v="N"/>
    <d v="2023-12-04T00:00:00"/>
    <d v="2024-05-28T00:00:00"/>
    <m/>
    <m/>
    <m/>
    <m/>
    <m/>
    <s v="Term 4 2020"/>
    <s v="Phase 2"/>
  </r>
  <r>
    <x v="1"/>
    <n v="4637"/>
    <s v="Woongarrah Public School"/>
    <n v="27"/>
    <s v="Public"/>
    <s v="Central Coast"/>
    <s v="Wyong"/>
    <s v="Regional North"/>
    <s v="HNE (Newcastle)"/>
    <s v="Hunter/Central Coast AMU"/>
    <n v="2259"/>
    <n v="20"/>
    <n v="2"/>
    <n v="14"/>
    <n v="1"/>
    <s v="Report Issued"/>
    <m/>
    <n v="2021"/>
    <s v="Term 2"/>
    <n v="14"/>
    <n v="1"/>
    <m/>
    <m/>
    <m/>
    <n v="1"/>
    <x v="0"/>
    <s v="Sufficient capacity available"/>
    <s v="Works complete and handed over"/>
    <s v="Works complete and handed over."/>
    <m/>
    <m/>
    <d v="2021-09-16T00:00:00"/>
    <d v="2022-08-10T00:00:00"/>
    <m/>
    <m/>
    <m/>
    <m/>
    <m/>
    <s v="Term 2 2021"/>
    <s v="Phase 2"/>
  </r>
  <r>
    <x v="1"/>
    <n v="4296"/>
    <s v="Woonona East Public School"/>
    <n v="26.5"/>
    <s v="Public"/>
    <s v="Wollongong"/>
    <s v="Keira"/>
    <s v="Regional South"/>
    <s v="South Coast"/>
    <s v="Southern NSW AMU"/>
    <n v="2517"/>
    <n v="11"/>
    <n v="1"/>
    <n v="1"/>
    <n v="0"/>
    <s v="Report Issued"/>
    <m/>
    <n v="2023"/>
    <s v="Term 1"/>
    <n v="1"/>
    <n v="0"/>
    <m/>
    <m/>
    <m/>
    <n v="1"/>
    <x v="0"/>
    <s v="Sufficient capacity available"/>
    <s v="Handover meeting held on 07/03/2024"/>
    <s v="Works complete and handed over."/>
    <m/>
    <m/>
    <d v="2022-04-29T00:00:00"/>
    <d v="2024-03-07T00:00:00"/>
    <m/>
    <m/>
    <m/>
    <m/>
    <m/>
    <s v="Term 1 2023"/>
    <s v="Phase 2"/>
  </r>
  <r>
    <x v="0"/>
    <n v="3518"/>
    <s v="Wyalong Public School"/>
    <n v="34"/>
    <s v="Public"/>
    <s v="Bland"/>
    <s v="Cootamundra"/>
    <s v="Rural South and West"/>
    <s v="Riverina Western (Bathurst)"/>
    <s v="Southern NSW AMU"/>
    <n v="2671"/>
    <n v="6"/>
    <n v="1"/>
    <n v="6"/>
    <n v="1"/>
    <s v="Report Issued"/>
    <m/>
    <n v="2019"/>
    <s v="Term 3"/>
    <n v="6"/>
    <n v="1"/>
    <m/>
    <m/>
    <m/>
    <n v="1"/>
    <x v="0"/>
    <s v="Sufficient capacity available"/>
    <s v="Works complete and handed over"/>
    <s v="Works complete and handed over."/>
    <m/>
    <s v="Y"/>
    <d v="2020-06-19T00:00:00"/>
    <d v="2021-02-18T00:00:00"/>
    <m/>
    <m/>
    <m/>
    <m/>
    <m/>
    <s v="Term 3 2019"/>
    <s v="Phase 1"/>
  </r>
  <r>
    <x v="0"/>
    <n v="3521"/>
    <s v="Wyangala Dam Public School"/>
    <n v="32"/>
    <s v="Public"/>
    <s v="Cowra"/>
    <s v="Cootamundra"/>
    <s v="Rural South and West"/>
    <s v="Riverina Western (Bathurst)"/>
    <s v="North Western NSW AMU"/>
    <n v="2808"/>
    <n v="1"/>
    <n v="1"/>
    <n v="1"/>
    <n v="1"/>
    <s v="Report Issued"/>
    <m/>
    <n v="2021"/>
    <s v="Term 3"/>
    <n v="1"/>
    <n v="1"/>
    <m/>
    <m/>
    <m/>
    <n v="1"/>
    <x v="0"/>
    <s v="Sufficient capacity available"/>
    <s v="Works complete and handed over"/>
    <s v="Works complete and handed over."/>
    <m/>
    <s v="N"/>
    <d v="2020-09-24T00:00:00"/>
    <d v="2022-03-16T00:00:00"/>
    <m/>
    <m/>
    <m/>
    <m/>
    <m/>
    <s v="Term 3 2021"/>
    <s v="Phase 1"/>
  </r>
  <r>
    <x v="1"/>
    <n v="8277"/>
    <s v="Wyndham College"/>
    <n v="29.5"/>
    <s v="High"/>
    <s v="Blacktown"/>
    <s v="Riverstone"/>
    <s v="Metropolitan North"/>
    <s v="Sydney"/>
    <s v="Western Sydney AMU"/>
    <n v="2762"/>
    <n v="52"/>
    <n v="1"/>
    <n v="4"/>
    <n v="0"/>
    <s v="Report Issued"/>
    <m/>
    <n v="2019"/>
    <s v="Term 3"/>
    <n v="4"/>
    <n v="0"/>
    <m/>
    <m/>
    <m/>
    <n v="1"/>
    <x v="0"/>
    <s v="Sufficient capacity available"/>
    <s v="Works complete and handed over"/>
    <s v="Works complete and handed over."/>
    <m/>
    <s v="Y"/>
    <d v="2019-08-16T00:00:00"/>
    <d v="2019-10-25T00:00:00"/>
    <m/>
    <m/>
    <m/>
    <m/>
    <m/>
    <s v="Term 3 2019"/>
    <s v="Phase 1"/>
  </r>
  <r>
    <x v="1"/>
    <n v="8166"/>
    <s v="Wyong High School"/>
    <n v="27"/>
    <s v="High"/>
    <s v="Central Coast"/>
    <s v="Wyong"/>
    <s v="Regional North"/>
    <s v="HNE (Newcastle)"/>
    <s v="Hunter/Central Coast AMU"/>
    <n v="2259"/>
    <n v="71"/>
    <n v="6"/>
    <n v="12"/>
    <n v="0"/>
    <s v="Report Issued"/>
    <m/>
    <n v="2021"/>
    <s v="Term 3"/>
    <n v="12"/>
    <n v="0"/>
    <m/>
    <m/>
    <m/>
    <n v="1"/>
    <x v="0"/>
    <s v="Sufficient capacity available"/>
    <s v="Works complete and handed over"/>
    <s v="Works complete and handed over."/>
    <m/>
    <m/>
    <d v="2022-03-24T00:00:00"/>
    <d v="2022-03-24T00:00:00"/>
    <m/>
    <m/>
    <m/>
    <m/>
    <m/>
    <s v="Term 3 2021"/>
    <s v="Phase 2"/>
  </r>
  <r>
    <x v="0"/>
    <n v="3529"/>
    <s v="Wyrallah Public School"/>
    <n v="30"/>
    <s v="Public"/>
    <s v="Lismore"/>
    <s v="Lismore"/>
    <s v="Rural North"/>
    <s v="n/a"/>
    <s v="North Coast AMU"/>
    <n v="2480"/>
    <n v="1"/>
    <n v="1"/>
    <n v="0"/>
    <n v="0"/>
    <s v="Report Issued"/>
    <n v="1"/>
    <n v="2023"/>
    <s v="Term 2"/>
    <n v="0"/>
    <n v="0"/>
    <m/>
    <m/>
    <m/>
    <m/>
    <x v="1"/>
    <s v="Status not yet known"/>
    <s v="Works complete - no scope"/>
    <s v="Works complete - no scope."/>
    <m/>
    <s v="N/A"/>
    <m/>
    <m/>
    <m/>
    <m/>
    <m/>
    <m/>
    <d v="2020-04-01T00:00:00"/>
    <s v="Term 2 2023"/>
    <s v="Phase 2"/>
  </r>
  <r>
    <x v="4"/>
    <n v="3856"/>
    <s v="Wyrallah Road Public School"/>
    <n v="29.5"/>
    <s v="Public"/>
    <s v="Lismore"/>
    <s v="Lismore"/>
    <s v="Rural North"/>
    <s v="North Coast"/>
    <s v="North Coast AMU"/>
    <n v="2480"/>
    <n v="11"/>
    <n v="3"/>
    <n v="11"/>
    <n v="3"/>
    <s v="Report Issued"/>
    <m/>
    <n v="2022"/>
    <s v="Term 1"/>
    <n v="11"/>
    <n v="3"/>
    <m/>
    <m/>
    <m/>
    <n v="1"/>
    <x v="0"/>
    <s v="Sufficient capacity available"/>
    <s v="Works complete and handed over. "/>
    <s v="Works complete and handed over."/>
    <m/>
    <s v="N/A"/>
    <d v="2023-10-06T00:00:00"/>
    <d v="2023-11-16T00:00:00"/>
    <m/>
    <m/>
    <m/>
    <m/>
    <m/>
    <m/>
    <s v="Phase 2"/>
  </r>
  <r>
    <x v="0"/>
    <n v="8144"/>
    <s v="Yanco Agricultural High School"/>
    <n v="34"/>
    <s v="High"/>
    <s v="Leeton"/>
    <s v="Murray"/>
    <s v="Rural South and West"/>
    <s v="Riverina Western (Wagga)"/>
    <s v="Southern NSW AMU"/>
    <n v="2703"/>
    <n v="24"/>
    <n v="2"/>
    <n v="22"/>
    <n v="2"/>
    <s v="Report Issued"/>
    <m/>
    <n v="2019"/>
    <s v="Term 4"/>
    <n v="22"/>
    <n v="2"/>
    <s v="SESPP - Tranche 2"/>
    <m/>
    <m/>
    <n v="1"/>
    <x v="0"/>
    <s v="Sufficient capacity available"/>
    <s v="Works complete and handed over"/>
    <s v="Works complete and handed over. School is now part of the Smart Energy Schools Pilot Project (SESPP - Tranche 2). "/>
    <m/>
    <s v="Y"/>
    <d v="2021-02-28T00:00:00"/>
    <d v="2021-06-10T00:00:00"/>
    <m/>
    <m/>
    <m/>
    <m/>
    <m/>
    <s v="Term 4 2019"/>
    <s v="Phase 1"/>
  </r>
  <r>
    <x v="0"/>
    <n v="3536"/>
    <s v="Yanco Public School"/>
    <n v="34"/>
    <s v="Public"/>
    <s v="Leeton"/>
    <s v="Murray"/>
    <s v="Rural South and West"/>
    <s v="Riverina Western (Wagga)"/>
    <s v="Southern NSW AMU"/>
    <n v="2703"/>
    <n v="5"/>
    <n v="1"/>
    <n v="4"/>
    <n v="1"/>
    <s v="Report Issued"/>
    <m/>
    <n v="2019"/>
    <s v="Term 4"/>
    <n v="4"/>
    <n v="1"/>
    <m/>
    <m/>
    <m/>
    <n v="1"/>
    <x v="0"/>
    <s v="Sufficient capacity available"/>
    <s v="Works complete and handed over"/>
    <s v="Works complete and handed over."/>
    <m/>
    <s v="Y"/>
    <d v="2021-06-09T00:00:00"/>
    <d v="2022-04-08T00:00:00"/>
    <m/>
    <m/>
    <m/>
    <m/>
    <m/>
    <s v="Term 4 2019"/>
    <s v="Phase 1"/>
  </r>
  <r>
    <x v="1"/>
    <n v="3547"/>
    <s v="Yarrowitch Public School"/>
    <n v="25"/>
    <s v="Public"/>
    <s v="Walcha"/>
    <s v="Tamworth"/>
    <s v="Rural North"/>
    <s v="HNE (Tamworth)"/>
    <s v="North Western NSW AMU"/>
    <n v="2354"/>
    <n v="1"/>
    <n v="2"/>
    <n v="1"/>
    <n v="0"/>
    <s v="Report Issued"/>
    <m/>
    <n v="2023"/>
    <s v="Term 2"/>
    <n v="1"/>
    <n v="0"/>
    <s v="SESPP - Tranche 1"/>
    <m/>
    <m/>
    <n v="1"/>
    <x v="0"/>
    <s v="Exceeds total current capacity"/>
    <s v="Works complete and handed over"/>
    <s v="Works complete and handed over. School is now part of the Smart Energy Schools Pilot Project (SESPP - Tranche 1). "/>
    <m/>
    <s v="Y"/>
    <d v="2022-05-06T00:00:00"/>
    <d v="2022-05-23T00:00:00"/>
    <m/>
    <m/>
    <m/>
    <m/>
    <m/>
    <s v="Term 2 2023"/>
    <s v="Phase 2"/>
  </r>
  <r>
    <x v="0"/>
    <n v="8334"/>
    <s v="Yass High School"/>
    <n v="30.5"/>
    <s v="High"/>
    <s v="Yass Valley"/>
    <s v="Goulburn"/>
    <s v="Rural South and West"/>
    <s v="South Coast"/>
    <s v="Southern NSW AMU"/>
    <n v="2582"/>
    <n v="28"/>
    <n v="6"/>
    <n v="15"/>
    <n v="6"/>
    <s v="Report Issued"/>
    <m/>
    <n v="2019"/>
    <s v="Term 3"/>
    <n v="15"/>
    <n v="6"/>
    <n v="1"/>
    <m/>
    <m/>
    <n v="1"/>
    <x v="0"/>
    <s v="Exceeds total current capacity"/>
    <s v="All AC systems are operational. Commissioning report and handover documentation received. Hard copies and soft copies OMM delivered to the School. Handover meeting held on 19/2/24. Handover meeting held on 19/2/24._x000a_Defects have been raised and Dynatech have until COB 28/06/24 to rectify the defect._x000a_Dynatech failed to rectify defect within set timeframe and matter to be escalated._x000a_Arcfield to price up and send a quote to repair defects - completed as confirmed by Andrew Stefanatos."/>
    <s v="Works complete and handed over. "/>
    <m/>
    <s v="Y"/>
    <d v="2024-02-20T00:00:00"/>
    <d v="2024-02-19T00:00:00"/>
    <m/>
    <m/>
    <m/>
    <m/>
    <m/>
    <s v="Term 3 2019"/>
    <s v="Phase 1"/>
  </r>
  <r>
    <x v="0"/>
    <n v="3549"/>
    <s v="Yass Public School"/>
    <n v="30.5"/>
    <s v="Public"/>
    <s v="Yass Valley"/>
    <s v="Goulburn"/>
    <s v="Rural South and West"/>
    <s v="South Coast"/>
    <s v="Southern NSW AMU"/>
    <n v="2582"/>
    <n v="15"/>
    <n v="2"/>
    <n v="1"/>
    <n v="1"/>
    <s v="Report Issued"/>
    <m/>
    <n v="2019"/>
    <s v="Term 3"/>
    <n v="1"/>
    <n v="1"/>
    <m/>
    <m/>
    <m/>
    <n v="1"/>
    <x v="0"/>
    <s v="Sufficient capacity available"/>
    <s v="Works complete and handed over"/>
    <s v="Works complete and handed over."/>
    <m/>
    <s v="Y"/>
    <d v="2020-08-03T00:00:00"/>
    <d v="2021-07-22T00:00:00"/>
    <m/>
    <m/>
    <m/>
    <m/>
    <m/>
    <s v="Term 3 2019"/>
    <s v="Phase 1"/>
  </r>
  <r>
    <x v="0"/>
    <n v="3554"/>
    <s v="Yenda Public School"/>
    <n v="34"/>
    <s v="Public"/>
    <s v="Griffith"/>
    <s v="Murray"/>
    <s v="Rural South and West"/>
    <s v="Riverina Western (Wagga)"/>
    <s v="Southern NSW AMU"/>
    <n v="2681"/>
    <n v="6"/>
    <n v="1"/>
    <n v="4"/>
    <n v="1"/>
    <s v="Report Issued"/>
    <m/>
    <n v="2019"/>
    <s v="Term 3"/>
    <n v="4"/>
    <n v="1"/>
    <m/>
    <m/>
    <m/>
    <n v="1"/>
    <x v="0"/>
    <s v="Sufficient capacity available"/>
    <s v="Works complete and handed over"/>
    <s v="Works complete and handed over."/>
    <m/>
    <s v="Y"/>
    <d v="2021-05-14T00:00:00"/>
    <d v="2021-05-26T00:00:00"/>
    <m/>
    <m/>
    <m/>
    <m/>
    <m/>
    <s v="Term 3 2019"/>
    <s v="Phase 1"/>
  </r>
  <r>
    <x v="0"/>
    <n v="3555"/>
    <s v="Yeoval Central School"/>
    <n v="33"/>
    <s v="Central"/>
    <s v="Cabonne"/>
    <s v="Orange"/>
    <s v="Rural South and West"/>
    <s v="Riverina Western (Bathurst)"/>
    <s v="North Western NSW AMU"/>
    <n v="2868"/>
    <n v="12"/>
    <n v="1"/>
    <n v="8"/>
    <n v="1"/>
    <s v="Report Issued"/>
    <m/>
    <n v="2020"/>
    <s v="Term 4"/>
    <n v="8"/>
    <n v="1"/>
    <m/>
    <m/>
    <m/>
    <n v="1"/>
    <x v="0"/>
    <s v="Sufficient capacity available"/>
    <s v="Works complete and handed over"/>
    <s v="Works complete and handed over."/>
    <m/>
    <s v="Y"/>
    <d v="2021-03-10T00:00:00"/>
    <d v="2023-06-08T00:00:00"/>
    <m/>
    <m/>
    <m/>
    <m/>
    <m/>
    <s v="Term 4 2020"/>
    <s v="Phase 1"/>
  </r>
  <r>
    <x v="0"/>
    <n v="3556"/>
    <s v="Yerong Creek Public School"/>
    <n v="33"/>
    <s v="Public"/>
    <s v="Lockhart"/>
    <s v="Wagga Wagga"/>
    <s v="Rural South and West"/>
    <s v="Riverina Western (Wagga)"/>
    <s v="Southern NSW AMU"/>
    <n v="2642"/>
    <n v="2"/>
    <n v="1"/>
    <n v="2"/>
    <n v="0"/>
    <s v="Report Issued"/>
    <m/>
    <n v="2020"/>
    <s v="Term 4"/>
    <n v="2"/>
    <n v="0"/>
    <m/>
    <m/>
    <m/>
    <n v="1"/>
    <x v="0"/>
    <s v="Sufficient capacity available"/>
    <s v="Works complete and handed over"/>
    <s v="Works complete and handed over."/>
    <m/>
    <s v="Y"/>
    <d v="2021-04-30T00:00:00"/>
    <d v="2021-11-16T00:00:00"/>
    <m/>
    <m/>
    <m/>
    <m/>
    <m/>
    <s v="Term 4 2020"/>
    <s v="Phase 1"/>
  </r>
  <r>
    <x v="0"/>
    <n v="3559"/>
    <s v="Yetman Public School"/>
    <n v="34"/>
    <s v="Public"/>
    <s v="Inverell"/>
    <s v="Northern Tablelands"/>
    <s v="Rural North"/>
    <s v="n/a"/>
    <s v="North Western NSW AMU"/>
    <n v="2410"/>
    <n v="3"/>
    <n v="1"/>
    <n v="0"/>
    <n v="0"/>
    <s v="Report Issued"/>
    <n v="1"/>
    <n v="2020"/>
    <s v="Term 1"/>
    <n v="0"/>
    <n v="0"/>
    <m/>
    <m/>
    <m/>
    <m/>
    <x v="1"/>
    <s v="Sufficient capacity available"/>
    <s v="Works complete - no scope"/>
    <s v="Works complete - no scope."/>
    <m/>
    <s v="N/A"/>
    <m/>
    <m/>
    <m/>
    <m/>
    <m/>
    <m/>
    <d v="2020-01-15T00:00:00"/>
    <s v="Term 1 2020"/>
    <s v="Phase 1"/>
  </r>
  <r>
    <x v="0"/>
    <n v="3561"/>
    <s v="Yoogali Public School"/>
    <n v="33.5"/>
    <s v="Public"/>
    <s v="Griffith"/>
    <s v="Murray"/>
    <s v="Rural South and West"/>
    <s v="Riverina Western (Wagga)"/>
    <s v="Southern NSW AMU"/>
    <n v="2680"/>
    <n v="3"/>
    <n v="1"/>
    <n v="0"/>
    <n v="1"/>
    <s v="Report Issued"/>
    <m/>
    <n v="2020"/>
    <s v="Term 3"/>
    <n v="0"/>
    <n v="1"/>
    <m/>
    <m/>
    <m/>
    <n v="1"/>
    <x v="0"/>
    <s v="Sufficient capacity available"/>
    <s v="Works complete and handed over"/>
    <s v="Works complete and handed over."/>
    <m/>
    <s v="Y"/>
    <d v="2021-01-22T00:00:00"/>
    <d v="2021-11-19T00:00:00"/>
    <m/>
    <m/>
    <m/>
    <m/>
    <m/>
    <s v="Term 3 2020"/>
    <s v="Phase 1"/>
  </r>
  <r>
    <x v="0"/>
    <n v="4482"/>
    <s v="York Public School"/>
    <n v="30"/>
    <s v="Public"/>
    <s v="Penrith"/>
    <s v="Penrith"/>
    <s v="Metropolitan North"/>
    <s v="Sydney"/>
    <s v="Western Sydney AMU"/>
    <n v="2750"/>
    <n v="24"/>
    <n v="2"/>
    <n v="20"/>
    <n v="2"/>
    <s v="Report Issued"/>
    <m/>
    <n v="2018"/>
    <s v="Term 4"/>
    <n v="20"/>
    <n v="2"/>
    <m/>
    <m/>
    <m/>
    <n v="1"/>
    <x v="0"/>
    <s v="Sufficient capacity available"/>
    <s v="Works complete and handed over"/>
    <s v="Works complete and handed over."/>
    <m/>
    <s v="Y"/>
    <d v="2019-05-31T00:00:00"/>
    <d v="2019-11-06T00:00:00"/>
    <m/>
    <m/>
    <m/>
    <m/>
    <m/>
    <s v="Term 4 2018"/>
    <s v="Phase 1"/>
  </r>
  <r>
    <x v="0"/>
    <n v="8155"/>
    <s v="Young High School"/>
    <n v="32"/>
    <s v="High"/>
    <s v="Hilltops"/>
    <s v="Cootamundra"/>
    <s v="Rural South and West"/>
    <s v="Riverina Western (Bathurst)"/>
    <s v="Southern NSW AMU"/>
    <n v="2594"/>
    <n v="47"/>
    <n v="3"/>
    <n v="29"/>
    <n v="0"/>
    <s v="Report Issued"/>
    <m/>
    <n v="2021"/>
    <s v="Term 3"/>
    <m/>
    <n v="0"/>
    <n v="1"/>
    <n v="0"/>
    <n v="0"/>
    <n v="0"/>
    <x v="3"/>
    <s v="Exceeds total current capacity"/>
    <s v="Heritage consultation has been includeded due to archaeological potential of the area. Young High School is part of a State Heritage listed site (the “Lambing Flat Riot Site (14 July 1861)_x000a_and Associated Banner”) and Building A is on SINSW’s s170 heritage register. Any ground work will require s60 heritage approval._x000a_The location of the new substation and trenching is within the High to Very High Archaeological_x000a_Potential area. HVAC concept received from Consultant. Public works performed site visit 06.10.2023 to review consultant concept. PW heritage adviser has been included to prepare pricing and details for s60 approval due the heritage impact of the site.  Detailed heritage price proposal to obtain s60 approval including required heritage assessments has been submitted on 21.12.23 to seek approval. Approval received on 29.01.24. A combined site visit involving PW Heritage, and consultants has been performed 27.02.24.  Consulant confirmed that AHIP permit will be required. PW heritage to support variation to cover requirements. Additional Aboriginal archaelogical assessments are estimated to add 23 weeks to design phase. Variation proposal has been approved by SINSW on 21.03.2024.  Stage 1A (agency letter) of the consultation process closed on April 10, 2024. A public notice was published in the Wagga Daily Advertiser on April 2. Stage 1B stakeholder mailout, which includes a mandatory 14-day consultation period, closed on 24th April. This information was distributed to 27 parties/individuals via email, with 2 sent by registered post. There have been some registrations received.  Aboriginal people who have registered an interest and provides a copy of all ‘registered Aboriginal parties’ (RAPs) to Heritage NSW and relevant Local Aboriginal Land Council have been recorded.  The completion of Level 3 and HVAC design awaiting Heritage permit completions. Aboriginal cultural heritage assessment report draft and Heritage impact assessment has been shared with SINSW Heritage on 15/07/24. Draft HVAC historical assessment draft received from consultant on 25/07/24 .  A meeting between SINSW Heritage, PW Heritage, Lantern heritage has been held on 05.08.24. Multiple additional information have been requested by SINSW heritage. Erbas  arranged additional site review to verify the exact location of the submain path. DEP will visit Young HS (week commencing 26.08.24) finalize Level 3 design information. Erbas arranged an additional site review to verify the exact location of the submain path and to review alternative fresh air supply options and condenser unit locations for Block AA as requested by SINSW heritage-  Designer prepared further investigation and provided a new proposal.  Revised design info application has been received on 6.11.24.  Electrical updates between . Further Arborist review required to confirm impact on updated substation location. Consultant has been instructed on 25.02.25 to engage Arborist. Arborist has attended the school on 18.03.2025.  Arborist report received on 07.04.2025.. Updated design details provided to NSW PW on 17.04.2025. Meeting between NSW PW electrical team and NSW PW heritage and SINSW Heritage has been held on  29.04.2025.  Concerns raised by SINSW Heritage about  approval pathways triggered the review and verification of  current and proposed pathway approach for Young HS. PW performed addtional review of proposed pathway. Feedback from NSW PW planning team received additional REF for our HVAC installation will not be required, as impact assessment specifies impact as less than minimal on the heritage significance of the item or area.  written feedback from SINSW Heritage requested. A variation proposal has been received from Lantern Heritage due to changes in substation location to reduce the heritage impact, our archaeological services provider, related to design changes aimed at minimising heritage impacts. As part of this process, the updated timeline specifies that we are now expecting to receive the necessary heritage permits not earlier than 2025. Variation request supplied to Program Team. Variation to proceed with adjusted Archological reporting received on 03/06/2025. updates to AHIP and s60 draft documents currenlty ongoing. SINSW heritage feedback received on 16.06.2025. Design update requirements reviewed with mechanical designer. Archological consultant updated program specifies receival of AHIP permit by January 2026. Meeting between SINSW heritage, Program Management and NSW PW  held on fortnightly basis to continue progress. Comment list and all documents and details supplied to SINSW. Updated actions since contract meeting 09.07.2025 responded and updated commens list has been provided. s60 and AHIP reporting ongoing. Updated Heritage comments received and have been shared .  Variation request for HVAC variation provided to SINSW. Acceptance received to remove room AA from scope in order to proceed under excempt development, which eliminates the requirement to proceed with the variation request for the REF. Lanten Heritage to provide updated timeline. Easement registration process to commence. NSW PW Heritage to provide updated Impact Assessment, Lantern timeline update and Lantern draft reports._x000a_Load testing of the system by erbas  shows capacity to split the HVAC and the level 1 works into two contracts, PW have started on the RFT for HVAC works, to be reviewed in the coming weeks. Scope site visit to be completed 12th November 2025. RFT in draft with additional heritage scope to be added "/>
    <s v="RFT in draft with additional heritage scope to be added._x000a_HVAC contract documents are being developed ready to publish tenders._x000a__x000a_Heritage approvals: ASP3 final design is on hold pending heritage reporting (S60). Permits (AHIP) are expected Feb/March 2026._x000a__x000a_Scope update: ASP1 (Electrical upgrade) has been removed  from scope - as endorsed by SINSW 24th November 2025. _x000a_Block GFS room R0006 and R0009 works removed from the CCP scope as they are not required, there have been replaced due to a science laboratory upgrade. Principal/PWA were informed that Block AA is to be removed from scope on 8/9/2025. "/>
    <s v="HVAC Tender publishing date - publish week of the 8/12/25. - closing around 22/1/2026 - allowing 18 week construction to be completed by June 2026 _x000a__x000a_Kash to confirm heritage requirements_x000a__x000a_Kash to confirm scope - revised scope _x000a__x000a__x000a_"/>
    <s v="N"/>
    <m/>
    <m/>
    <m/>
    <m/>
    <m/>
    <m/>
    <m/>
    <s v="Term 3 2021"/>
    <s v="Phase 2"/>
  </r>
  <r>
    <x v="0"/>
    <n v="4131"/>
    <s v="Young North Public School"/>
    <n v="32"/>
    <s v="Public"/>
    <s v="Hilltops"/>
    <s v="Cootamundra"/>
    <s v="Rural South and West"/>
    <s v="Riverina Western (Bathurst)"/>
    <s v="Southern NSW AMU"/>
    <n v="2594"/>
    <n v="14"/>
    <n v="1"/>
    <n v="11"/>
    <n v="1"/>
    <s v="Report Issued"/>
    <m/>
    <n v="2021"/>
    <s v="Term 3"/>
    <n v="11"/>
    <n v="1"/>
    <n v="1"/>
    <m/>
    <m/>
    <n v="1"/>
    <x v="0"/>
    <s v="Exceeds total current capacity"/>
    <s v="Works complete and handed over"/>
    <s v="Works complete and handed over."/>
    <m/>
    <s v="Y"/>
    <d v="2023-02-09T00:00:00"/>
    <d v="2023-06-22T00:00:00"/>
    <m/>
    <m/>
    <m/>
    <m/>
    <m/>
    <s v="Term 3 2021"/>
    <s v="Phase 2"/>
  </r>
  <r>
    <x v="0"/>
    <n v="3563"/>
    <s v="Young Public School"/>
    <n v="32"/>
    <s v="Public"/>
    <s v="Hilltops"/>
    <s v="Cootamundra"/>
    <s v="Rural South and West"/>
    <s v="Riverina Western (Bathurst)"/>
    <s v="Southern NSW AMU"/>
    <n v="2594"/>
    <n v="24"/>
    <n v="4"/>
    <n v="14"/>
    <n v="4"/>
    <s v="Report Issued"/>
    <m/>
    <n v="2021"/>
    <s v="Term 3"/>
    <n v="14"/>
    <n v="4"/>
    <m/>
    <m/>
    <m/>
    <n v="1"/>
    <x v="0"/>
    <s v="Sufficient capacity available"/>
    <s v="Works complete and handed over._x000a_"/>
    <s v="Works complete and handed over.  "/>
    <m/>
    <s v="Y"/>
    <d v="2022-07-25T00:00:00"/>
    <d v="2023-03-29T00:00:00"/>
    <m/>
    <m/>
    <m/>
    <m/>
    <m/>
    <s v="Term 3 2021"/>
    <s v="Phase 1"/>
  </r>
  <r>
    <x v="1"/>
    <n v="3566"/>
    <s v="Zig Zag Public School"/>
    <n v="24.5"/>
    <s v="Public"/>
    <s v="Lithgow"/>
    <s v="Bathurst"/>
    <s v="Rural South and West"/>
    <s v="Riverina Western (Bathurst)"/>
    <s v="North Western NSW AMU"/>
    <n v="2790"/>
    <n v="6"/>
    <n v="1"/>
    <n v="4"/>
    <n v="1"/>
    <s v="Report Issued"/>
    <m/>
    <n v="2023"/>
    <s v="Term 2"/>
    <n v="4"/>
    <n v="1"/>
    <n v="1"/>
    <m/>
    <m/>
    <n v="1"/>
    <x v="0"/>
    <s v="Exceeds total current capacity"/>
    <s v="Works complete and handed over  "/>
    <s v="Works complete and handed over.  "/>
    <m/>
    <s v="Y"/>
    <d v="2022-09-09T00:00:00"/>
    <d v="2024-04-30T00:00:00"/>
    <m/>
    <m/>
    <m/>
    <m/>
    <m/>
    <s v="Term 2 2023"/>
    <s v="Phase 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79201DB-0C30-4BF9-858E-4395BB4B2DF6}"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D8" firstHeaderRow="0" firstDataRow="1" firstDataCol="1" rowPageCount="1" colPageCount="1"/>
  <pivotFields count="40">
    <pivotField axis="axisPage" multipleItemSelectionAllowed="1" showAll="0">
      <items count="9">
        <item m="1" x="7"/>
        <item x="1"/>
        <item x="5"/>
        <item x="2"/>
        <item x="4"/>
        <item x="3"/>
        <item x="6"/>
        <item x="0"/>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showAll="0"/>
    <pivotField showAll="0"/>
    <pivotField showAll="0"/>
    <pivotField showAll="0"/>
    <pivotField axis="axisRow" showAll="0">
      <items count="9">
        <item x="0"/>
        <item x="1"/>
        <item x="2"/>
        <item x="3"/>
        <item m="1" x="4"/>
        <item m="1" x="5"/>
        <item m="1" x="7"/>
        <item m="1" x="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5"/>
  </rowFields>
  <rowItems count="5">
    <i>
      <x/>
    </i>
    <i>
      <x v="1"/>
    </i>
    <i>
      <x v="2"/>
    </i>
    <i>
      <x v="3"/>
    </i>
    <i t="grand">
      <x/>
    </i>
  </rowItems>
  <colFields count="1">
    <field x="-2"/>
  </colFields>
  <colItems count="3">
    <i>
      <x/>
    </i>
    <i i="1">
      <x v="1"/>
    </i>
    <i i="2">
      <x v="2"/>
    </i>
  </colItems>
  <pageFields count="1">
    <pageField fld="0" hier="-1"/>
  </pageFields>
  <dataFields count="3">
    <dataField name="Count of School name" fld="2" subtotal="count" baseField="0" baseItem="0"/>
    <dataField name="Sum of Number of permanent learning spaces completed as at report date" fld="19" baseField="0" baseItem="0"/>
    <dataField name="Sum of Number of permanent library spaces completed as at report date" fld="20" baseField="0" baseItem="0"/>
  </dataFields>
  <formats count="2">
    <format dxfId="11">
      <pivotArea dataOnly="0" labelOnly="1" outline="0" fieldPosition="0">
        <references count="1">
          <reference field="4294967294" count="1">
            <x v="2"/>
          </reference>
        </references>
      </pivotArea>
    </format>
    <format dxfId="10">
      <pivotArea dataOnly="0" labelOnly="1"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3F35-CEF5-4B39-8F42-ED3DD73A7CC4}">
  <dimension ref="A1:D21"/>
  <sheetViews>
    <sheetView workbookViewId="0">
      <selection activeCell="C20" sqref="C19:C20"/>
    </sheetView>
  </sheetViews>
  <sheetFormatPr defaultRowHeight="14.5" x14ac:dyDescent="0.35"/>
  <cols>
    <col min="1" max="1" width="24.36328125" bestFit="1" customWidth="1"/>
    <col min="2" max="2" width="19.36328125" bestFit="1" customWidth="1"/>
    <col min="3" max="4" width="18.1796875" bestFit="1" customWidth="1"/>
    <col min="5" max="5" width="15.26953125" bestFit="1" customWidth="1"/>
    <col min="6" max="6" width="21.81640625" bestFit="1" customWidth="1"/>
    <col min="7" max="7" width="20.7265625" bestFit="1" customWidth="1"/>
    <col min="8" max="8" width="25.54296875" bestFit="1" customWidth="1"/>
    <col min="9" max="9" width="16.453125" bestFit="1" customWidth="1"/>
    <col min="10" max="10" width="23.26953125" bestFit="1" customWidth="1"/>
    <col min="11" max="11" width="17.81640625" bestFit="1" customWidth="1"/>
    <col min="12" max="12" width="22.7265625" bestFit="1" customWidth="1"/>
    <col min="13" max="13" width="26.54296875" bestFit="1" customWidth="1"/>
    <col min="14" max="14" width="16.54296875" bestFit="1" customWidth="1"/>
    <col min="15" max="15" width="20.1796875" bestFit="1" customWidth="1"/>
    <col min="16" max="16" width="22.54296875" bestFit="1" customWidth="1"/>
    <col min="17" max="17" width="17.7265625" bestFit="1" customWidth="1"/>
    <col min="18" max="18" width="22.81640625" bestFit="1" customWidth="1"/>
    <col min="19" max="19" width="21.81640625" bestFit="1" customWidth="1"/>
    <col min="20" max="20" width="22.26953125" bestFit="1" customWidth="1"/>
    <col min="21" max="21" width="23.54296875" bestFit="1" customWidth="1"/>
    <col min="22" max="22" width="19.26953125" bestFit="1" customWidth="1"/>
    <col min="23" max="23" width="18.1796875" bestFit="1" customWidth="1"/>
    <col min="24" max="24" width="20.1796875" bestFit="1" customWidth="1"/>
    <col min="25" max="25" width="20" bestFit="1" customWidth="1"/>
    <col min="26" max="26" width="22.1796875" bestFit="1" customWidth="1"/>
    <col min="27" max="27" width="21.81640625" bestFit="1" customWidth="1"/>
    <col min="28" max="28" width="21.54296875" bestFit="1" customWidth="1"/>
    <col min="29" max="29" width="19.1796875" bestFit="1" customWidth="1"/>
    <col min="30" max="30" width="21.1796875" bestFit="1" customWidth="1"/>
    <col min="31" max="31" width="26.453125" bestFit="1" customWidth="1"/>
    <col min="32" max="32" width="18.1796875" bestFit="1" customWidth="1"/>
    <col min="33" max="33" width="20.26953125" bestFit="1" customWidth="1"/>
    <col min="34" max="34" width="21.81640625" bestFit="1" customWidth="1"/>
    <col min="35" max="35" width="21.453125" bestFit="1" customWidth="1"/>
    <col min="36" max="36" width="20.453125" bestFit="1" customWidth="1"/>
    <col min="37" max="37" width="17.453125" bestFit="1" customWidth="1"/>
    <col min="38" max="39" width="24.7265625" bestFit="1" customWidth="1"/>
    <col min="40" max="40" width="21.81640625" bestFit="1" customWidth="1"/>
    <col min="41" max="41" width="22.1796875" bestFit="1" customWidth="1"/>
    <col min="42" max="42" width="20.81640625" bestFit="1" customWidth="1"/>
    <col min="43" max="43" width="20.26953125" bestFit="1" customWidth="1"/>
    <col min="44" max="44" width="17.54296875" bestFit="1" customWidth="1"/>
    <col min="45" max="45" width="18.81640625" bestFit="1" customWidth="1"/>
    <col min="46" max="46" width="22.7265625" bestFit="1" customWidth="1"/>
    <col min="47" max="47" width="19.26953125" bestFit="1" customWidth="1"/>
    <col min="48" max="48" width="20.1796875" bestFit="1" customWidth="1"/>
    <col min="49" max="49" width="21.1796875" bestFit="1" customWidth="1"/>
    <col min="50" max="50" width="19.453125" bestFit="1" customWidth="1"/>
    <col min="51" max="51" width="14.7265625" bestFit="1" customWidth="1"/>
    <col min="52" max="52" width="23" bestFit="1" customWidth="1"/>
    <col min="53" max="53" width="19.54296875" bestFit="1" customWidth="1"/>
    <col min="54" max="54" width="25.1796875" bestFit="1" customWidth="1"/>
    <col min="55" max="55" width="24.54296875" bestFit="1" customWidth="1"/>
    <col min="56" max="56" width="22.7265625" bestFit="1" customWidth="1"/>
    <col min="57" max="57" width="30.26953125" bestFit="1" customWidth="1"/>
    <col min="58" max="58" width="21.54296875" bestFit="1" customWidth="1"/>
    <col min="59" max="59" width="19" bestFit="1" customWidth="1"/>
    <col min="60" max="60" width="23.453125" bestFit="1" customWidth="1"/>
    <col min="61" max="61" width="22.81640625" bestFit="1" customWidth="1"/>
    <col min="62" max="62" width="18.1796875" bestFit="1" customWidth="1"/>
    <col min="63" max="63" width="18.7265625" bestFit="1" customWidth="1"/>
    <col min="64" max="64" width="18.54296875" bestFit="1" customWidth="1"/>
    <col min="65" max="65" width="19.81640625" bestFit="1" customWidth="1"/>
    <col min="66" max="66" width="19.54296875" bestFit="1" customWidth="1"/>
    <col min="67" max="67" width="24.81640625" bestFit="1" customWidth="1"/>
    <col min="68" max="68" width="18.81640625" bestFit="1" customWidth="1"/>
    <col min="69" max="69" width="24.453125" bestFit="1" customWidth="1"/>
    <col min="70" max="70" width="19.453125" bestFit="1" customWidth="1"/>
    <col min="71" max="71" width="19" bestFit="1" customWidth="1"/>
    <col min="72" max="72" width="23" bestFit="1" customWidth="1"/>
    <col min="73" max="73" width="25.453125" bestFit="1" customWidth="1"/>
    <col min="74" max="74" width="22.453125" bestFit="1" customWidth="1"/>
    <col min="75" max="75" width="17.81640625" bestFit="1" customWidth="1"/>
    <col min="76" max="76" width="24.7265625" bestFit="1" customWidth="1"/>
    <col min="77" max="77" width="18.7265625" bestFit="1" customWidth="1"/>
    <col min="78" max="78" width="19.54296875" bestFit="1" customWidth="1"/>
    <col min="79" max="79" width="19.7265625" bestFit="1" customWidth="1"/>
    <col min="80" max="80" width="21.54296875" bestFit="1" customWidth="1"/>
    <col min="81" max="81" width="16.81640625" bestFit="1" customWidth="1"/>
    <col min="82" max="82" width="18.81640625" bestFit="1" customWidth="1"/>
    <col min="83" max="83" width="21.54296875" bestFit="1" customWidth="1"/>
    <col min="84" max="84" width="21.453125" bestFit="1" customWidth="1"/>
    <col min="85" max="85" width="23.26953125" bestFit="1" customWidth="1"/>
    <col min="86" max="86" width="19.1796875" bestFit="1" customWidth="1"/>
    <col min="87" max="87" width="24.1796875" bestFit="1" customWidth="1"/>
    <col min="88" max="88" width="26.1796875" bestFit="1" customWidth="1"/>
    <col min="89" max="89" width="20" bestFit="1" customWidth="1"/>
    <col min="90" max="90" width="22" bestFit="1" customWidth="1"/>
    <col min="91" max="91" width="20.54296875" bestFit="1" customWidth="1"/>
    <col min="92" max="92" width="23.54296875" bestFit="1" customWidth="1"/>
    <col min="93" max="93" width="18.1796875" bestFit="1" customWidth="1"/>
    <col min="94" max="94" width="19.453125" bestFit="1" customWidth="1"/>
    <col min="95" max="95" width="17.54296875" bestFit="1" customWidth="1"/>
    <col min="96" max="96" width="18.81640625" bestFit="1" customWidth="1"/>
    <col min="97" max="97" width="23" bestFit="1" customWidth="1"/>
    <col min="98" max="98" width="20.54296875" bestFit="1" customWidth="1"/>
    <col min="99" max="99" width="18" bestFit="1" customWidth="1"/>
    <col min="100" max="100" width="22.1796875" bestFit="1" customWidth="1"/>
    <col min="101" max="101" width="22" bestFit="1" customWidth="1"/>
    <col min="102" max="102" width="19.54296875" bestFit="1" customWidth="1"/>
    <col min="103" max="103" width="19.81640625" bestFit="1" customWidth="1"/>
    <col min="104" max="105" width="20.453125" bestFit="1" customWidth="1"/>
    <col min="106" max="106" width="20.7265625" bestFit="1" customWidth="1"/>
    <col min="107" max="107" width="19.453125" bestFit="1" customWidth="1"/>
    <col min="108" max="108" width="20" bestFit="1" customWidth="1"/>
    <col min="109" max="109" width="18.81640625" bestFit="1" customWidth="1"/>
    <col min="110" max="110" width="17.7265625" bestFit="1" customWidth="1"/>
    <col min="111" max="111" width="21.1796875" bestFit="1" customWidth="1"/>
    <col min="112" max="112" width="22.54296875" bestFit="1" customWidth="1"/>
    <col min="113" max="113" width="20.1796875" bestFit="1" customWidth="1"/>
    <col min="114" max="114" width="21.54296875" bestFit="1" customWidth="1"/>
    <col min="115" max="115" width="17.1796875" bestFit="1" customWidth="1"/>
    <col min="116" max="116" width="18.453125" bestFit="1" customWidth="1"/>
    <col min="117" max="117" width="39.26953125" bestFit="1" customWidth="1"/>
    <col min="118" max="118" width="18.1796875" bestFit="1" customWidth="1"/>
    <col min="119" max="119" width="19.54296875" bestFit="1" customWidth="1"/>
    <col min="120" max="120" width="18.1796875" bestFit="1" customWidth="1"/>
    <col min="121" max="121" width="22.1796875" bestFit="1" customWidth="1"/>
    <col min="122" max="122" width="20.26953125" bestFit="1" customWidth="1"/>
    <col min="123" max="123" width="20.1796875" bestFit="1" customWidth="1"/>
    <col min="124" max="124" width="22.81640625" bestFit="1" customWidth="1"/>
    <col min="125" max="125" width="37.81640625" bestFit="1" customWidth="1"/>
    <col min="126" max="126" width="21.1796875" bestFit="1" customWidth="1"/>
    <col min="127" max="127" width="20.54296875" bestFit="1" customWidth="1"/>
    <col min="128" max="128" width="16.81640625" bestFit="1" customWidth="1"/>
    <col min="129" max="129" width="19.453125" bestFit="1" customWidth="1"/>
    <col min="130" max="130" width="21.453125" bestFit="1" customWidth="1"/>
    <col min="131" max="131" width="17.26953125" bestFit="1" customWidth="1"/>
    <col min="132" max="132" width="20.1796875" bestFit="1" customWidth="1"/>
    <col min="133" max="133" width="27" bestFit="1" customWidth="1"/>
    <col min="134" max="134" width="21.54296875" bestFit="1" customWidth="1"/>
    <col min="135" max="135" width="18.1796875" bestFit="1" customWidth="1"/>
    <col min="136" max="136" width="18.7265625" bestFit="1" customWidth="1"/>
    <col min="137" max="137" width="19.26953125" bestFit="1" customWidth="1"/>
    <col min="138" max="138" width="14.54296875" bestFit="1" customWidth="1"/>
    <col min="139" max="139" width="21.453125" bestFit="1" customWidth="1"/>
    <col min="140" max="140" width="20.81640625" bestFit="1" customWidth="1"/>
    <col min="141" max="141" width="21.26953125" bestFit="1" customWidth="1"/>
    <col min="142" max="142" width="20.453125" bestFit="1" customWidth="1"/>
    <col min="143" max="143" width="22.453125" bestFit="1" customWidth="1"/>
    <col min="144" max="144" width="19.453125" bestFit="1" customWidth="1"/>
    <col min="145" max="145" width="21.54296875" bestFit="1" customWidth="1"/>
    <col min="146" max="146" width="25.7265625" bestFit="1" customWidth="1"/>
    <col min="147" max="147" width="25.453125" bestFit="1" customWidth="1"/>
    <col min="148" max="148" width="20.7265625" bestFit="1" customWidth="1"/>
    <col min="149" max="149" width="21.1796875" bestFit="1" customWidth="1"/>
    <col min="150" max="150" width="31.1796875" bestFit="1" customWidth="1"/>
    <col min="151" max="151" width="29" bestFit="1" customWidth="1"/>
    <col min="152" max="152" width="24.453125" bestFit="1" customWidth="1"/>
    <col min="153" max="153" width="25.81640625" bestFit="1" customWidth="1"/>
    <col min="154" max="154" width="23.81640625" bestFit="1" customWidth="1"/>
    <col min="155" max="155" width="18" bestFit="1" customWidth="1"/>
    <col min="156" max="156" width="19.26953125" bestFit="1" customWidth="1"/>
    <col min="157" max="157" width="24.7265625" bestFit="1" customWidth="1"/>
    <col min="158" max="158" width="22.54296875" bestFit="1" customWidth="1"/>
    <col min="159" max="159" width="19.453125" bestFit="1" customWidth="1"/>
    <col min="160" max="160" width="19.1796875" bestFit="1" customWidth="1"/>
    <col min="161" max="161" width="24.7265625" bestFit="1" customWidth="1"/>
    <col min="162" max="162" width="20.7265625" bestFit="1" customWidth="1"/>
    <col min="163" max="163" width="34.81640625" bestFit="1" customWidth="1"/>
    <col min="164" max="164" width="21.26953125" bestFit="1" customWidth="1"/>
    <col min="165" max="165" width="22.54296875" bestFit="1" customWidth="1"/>
    <col min="166" max="166" width="21.81640625" bestFit="1" customWidth="1"/>
    <col min="167" max="167" width="23.26953125" bestFit="1" customWidth="1"/>
    <col min="168" max="168" width="20.54296875" bestFit="1" customWidth="1"/>
    <col min="169" max="169" width="16.54296875" bestFit="1" customWidth="1"/>
    <col min="170" max="170" width="23.453125" bestFit="1" customWidth="1"/>
    <col min="171" max="171" width="17.1796875" bestFit="1" customWidth="1"/>
    <col min="172" max="172" width="18.81640625" bestFit="1" customWidth="1"/>
    <col min="173" max="173" width="19.54296875" bestFit="1" customWidth="1"/>
    <col min="174" max="174" width="20.453125" bestFit="1" customWidth="1"/>
    <col min="175" max="175" width="21.453125" bestFit="1" customWidth="1"/>
    <col min="176" max="176" width="17.81640625" bestFit="1" customWidth="1"/>
    <col min="177" max="177" width="35.81640625" bestFit="1" customWidth="1"/>
    <col min="178" max="178" width="16.54296875" bestFit="1" customWidth="1"/>
    <col min="179" max="179" width="17.81640625" bestFit="1" customWidth="1"/>
    <col min="180" max="180" width="22.81640625" bestFit="1" customWidth="1"/>
    <col min="181" max="181" width="18.26953125" bestFit="1" customWidth="1"/>
    <col min="182" max="182" width="19.26953125" bestFit="1" customWidth="1"/>
    <col min="183" max="183" width="22.26953125" bestFit="1" customWidth="1"/>
    <col min="184" max="184" width="15.1796875" bestFit="1" customWidth="1"/>
    <col min="185" max="185" width="16.453125" bestFit="1" customWidth="1"/>
    <col min="186" max="186" width="17.453125" bestFit="1" customWidth="1"/>
    <col min="187" max="187" width="18.81640625" bestFit="1" customWidth="1"/>
    <col min="188" max="188" width="20.1796875" bestFit="1" customWidth="1"/>
    <col min="189" max="189" width="24.1796875" bestFit="1" customWidth="1"/>
    <col min="190" max="190" width="18.81640625" bestFit="1" customWidth="1"/>
    <col min="191" max="191" width="20.1796875" bestFit="1" customWidth="1"/>
    <col min="192" max="192" width="25" bestFit="1" customWidth="1"/>
    <col min="193" max="193" width="18.7265625" bestFit="1" customWidth="1"/>
    <col min="194" max="194" width="20" bestFit="1" customWidth="1"/>
    <col min="195" max="195" width="31.81640625" bestFit="1" customWidth="1"/>
    <col min="196" max="196" width="26.453125" bestFit="1" customWidth="1"/>
    <col min="197" max="197" width="29.54296875" bestFit="1" customWidth="1"/>
    <col min="198" max="198" width="32.1796875" bestFit="1" customWidth="1"/>
    <col min="199" max="199" width="27.1796875" bestFit="1" customWidth="1"/>
    <col min="200" max="200" width="18" bestFit="1" customWidth="1"/>
    <col min="201" max="201" width="22.1796875" bestFit="1" customWidth="1"/>
    <col min="202" max="202" width="19.453125" bestFit="1" customWidth="1"/>
    <col min="203" max="203" width="16.54296875" bestFit="1" customWidth="1"/>
    <col min="204" max="204" width="30.1796875" bestFit="1" customWidth="1"/>
    <col min="205" max="205" width="24.7265625" bestFit="1" customWidth="1"/>
    <col min="206" max="206" width="19.26953125" bestFit="1" customWidth="1"/>
    <col min="207" max="207" width="16" bestFit="1" customWidth="1"/>
    <col min="208" max="208" width="17.453125" bestFit="1" customWidth="1"/>
    <col min="209" max="209" width="19.453125" bestFit="1" customWidth="1"/>
    <col min="210" max="210" width="23.1796875" bestFit="1" customWidth="1"/>
    <col min="211" max="211" width="22.81640625" bestFit="1" customWidth="1"/>
    <col min="212" max="213" width="23.7265625" bestFit="1" customWidth="1"/>
    <col min="214" max="214" width="22.81640625" bestFit="1" customWidth="1"/>
    <col min="215" max="215" width="14.7265625" bestFit="1" customWidth="1"/>
    <col min="216" max="216" width="21.453125" bestFit="1" customWidth="1"/>
    <col min="217" max="217" width="25.26953125" bestFit="1" customWidth="1"/>
    <col min="218" max="218" width="19.453125" bestFit="1" customWidth="1"/>
    <col min="219" max="219" width="18.1796875" bestFit="1" customWidth="1"/>
    <col min="220" max="220" width="20.7265625" bestFit="1" customWidth="1"/>
    <col min="221" max="221" width="22.1796875" bestFit="1" customWidth="1"/>
    <col min="222" max="222" width="19.81640625" bestFit="1" customWidth="1"/>
    <col min="223" max="223" width="24.453125" bestFit="1" customWidth="1"/>
    <col min="224" max="224" width="18.54296875" bestFit="1" customWidth="1"/>
    <col min="225" max="225" width="19.26953125" bestFit="1" customWidth="1"/>
    <col min="226" max="226" width="22.1796875" bestFit="1" customWidth="1"/>
    <col min="227" max="227" width="18.26953125" bestFit="1" customWidth="1"/>
    <col min="228" max="228" width="19.81640625" bestFit="1" customWidth="1"/>
    <col min="229" max="229" width="24.26953125" bestFit="1" customWidth="1"/>
    <col min="230" max="230" width="25.54296875" bestFit="1" customWidth="1"/>
    <col min="231" max="231" width="20.54296875" bestFit="1" customWidth="1"/>
    <col min="232" max="232" width="22" bestFit="1" customWidth="1"/>
    <col min="233" max="233" width="22.81640625" bestFit="1" customWidth="1"/>
    <col min="234" max="234" width="24.1796875" bestFit="1" customWidth="1"/>
    <col min="235" max="235" width="23.81640625" bestFit="1" customWidth="1"/>
    <col min="236" max="236" width="17.7265625" bestFit="1" customWidth="1"/>
    <col min="237" max="237" width="19.81640625" bestFit="1" customWidth="1"/>
    <col min="238" max="238" width="17.54296875" bestFit="1" customWidth="1"/>
    <col min="239" max="239" width="18.81640625" bestFit="1" customWidth="1"/>
    <col min="240" max="240" width="24.26953125" bestFit="1" customWidth="1"/>
    <col min="241" max="241" width="25.54296875" bestFit="1" customWidth="1"/>
    <col min="242" max="242" width="16.453125" bestFit="1" customWidth="1"/>
    <col min="243" max="243" width="17.7265625" bestFit="1" customWidth="1"/>
    <col min="244" max="244" width="21.1796875" bestFit="1" customWidth="1"/>
    <col min="245" max="245" width="20.1796875" bestFit="1" customWidth="1"/>
    <col min="246" max="246" width="19.453125" bestFit="1" customWidth="1"/>
    <col min="247" max="247" width="23.81640625" bestFit="1" customWidth="1"/>
    <col min="248" max="248" width="17.1796875" bestFit="1" customWidth="1"/>
    <col min="249" max="249" width="27.1796875" bestFit="1" customWidth="1"/>
    <col min="250" max="250" width="19.1796875" bestFit="1" customWidth="1"/>
    <col min="251" max="251" width="20.1796875" bestFit="1" customWidth="1"/>
    <col min="252" max="252" width="22.54296875" bestFit="1" customWidth="1"/>
    <col min="253" max="253" width="19.453125" bestFit="1" customWidth="1"/>
    <col min="254" max="254" width="22.81640625" bestFit="1" customWidth="1"/>
    <col min="255" max="255" width="18.1796875" bestFit="1" customWidth="1"/>
    <col min="256" max="256" width="18" bestFit="1" customWidth="1"/>
    <col min="257" max="257" width="16.1796875" bestFit="1" customWidth="1"/>
    <col min="258" max="258" width="19.26953125" bestFit="1" customWidth="1"/>
    <col min="259" max="259" width="26.26953125" bestFit="1" customWidth="1"/>
    <col min="260" max="260" width="19.1796875" bestFit="1" customWidth="1"/>
    <col min="261" max="261" width="19.81640625" bestFit="1" customWidth="1"/>
    <col min="262" max="262" width="19.54296875" bestFit="1" customWidth="1"/>
    <col min="263" max="264" width="26.453125" bestFit="1" customWidth="1"/>
    <col min="265" max="265" width="43.81640625" bestFit="1" customWidth="1"/>
    <col min="266" max="266" width="41" bestFit="1" customWidth="1"/>
    <col min="267" max="267" width="19.453125" bestFit="1" customWidth="1"/>
    <col min="268" max="268" width="29.1796875" bestFit="1" customWidth="1"/>
    <col min="269" max="269" width="17.453125" bestFit="1" customWidth="1"/>
    <col min="270" max="270" width="18.54296875" bestFit="1" customWidth="1"/>
    <col min="271" max="271" width="25.26953125" bestFit="1" customWidth="1"/>
    <col min="272" max="272" width="30.81640625" bestFit="1" customWidth="1"/>
    <col min="273" max="273" width="26.453125" bestFit="1" customWidth="1"/>
    <col min="274" max="274" width="26.1796875" bestFit="1" customWidth="1"/>
    <col min="275" max="275" width="25.81640625" bestFit="1" customWidth="1"/>
    <col min="276" max="276" width="23.453125" bestFit="1" customWidth="1"/>
    <col min="277" max="277" width="18" bestFit="1" customWidth="1"/>
    <col min="278" max="278" width="31.453125" bestFit="1" customWidth="1"/>
    <col min="279" max="279" width="23.453125" bestFit="1" customWidth="1"/>
    <col min="280" max="280" width="22.81640625" bestFit="1" customWidth="1"/>
    <col min="281" max="281" width="39.453125" bestFit="1" customWidth="1"/>
    <col min="282" max="282" width="21.26953125" bestFit="1" customWidth="1"/>
    <col min="283" max="283" width="21.453125" bestFit="1" customWidth="1"/>
    <col min="284" max="284" width="19.1796875" bestFit="1" customWidth="1"/>
    <col min="285" max="285" width="15.81640625" bestFit="1" customWidth="1"/>
    <col min="286" max="286" width="22.453125" bestFit="1" customWidth="1"/>
    <col min="287" max="287" width="19.54296875" bestFit="1" customWidth="1"/>
    <col min="288" max="288" width="19.81640625" bestFit="1" customWidth="1"/>
    <col min="289" max="289" width="20.1796875" bestFit="1" customWidth="1"/>
    <col min="290" max="290" width="21.54296875" bestFit="1" customWidth="1"/>
    <col min="291" max="291" width="18.7265625" bestFit="1" customWidth="1"/>
    <col min="292" max="292" width="19.1796875" bestFit="1" customWidth="1"/>
    <col min="293" max="293" width="25.54296875" bestFit="1" customWidth="1"/>
    <col min="294" max="294" width="18.1796875" bestFit="1" customWidth="1"/>
    <col min="295" max="295" width="19.453125" bestFit="1" customWidth="1"/>
    <col min="296" max="296" width="28.26953125" bestFit="1" customWidth="1"/>
    <col min="297" max="297" width="17.7265625" bestFit="1" customWidth="1"/>
    <col min="298" max="298" width="19.54296875" bestFit="1" customWidth="1"/>
    <col min="299" max="299" width="22.81640625" bestFit="1" customWidth="1"/>
    <col min="300" max="300" width="21.54296875" bestFit="1" customWidth="1"/>
    <col min="301" max="301" width="24.81640625" bestFit="1" customWidth="1"/>
    <col min="302" max="302" width="20.1796875" bestFit="1" customWidth="1"/>
    <col min="303" max="303" width="22.81640625" bestFit="1" customWidth="1"/>
    <col min="304" max="304" width="26.1796875" bestFit="1" customWidth="1"/>
    <col min="305" max="305" width="22.26953125" bestFit="1" customWidth="1"/>
    <col min="306" max="306" width="19.54296875" bestFit="1" customWidth="1"/>
    <col min="307" max="307" width="22.453125" bestFit="1" customWidth="1"/>
    <col min="308" max="308" width="17.81640625" bestFit="1" customWidth="1"/>
    <col min="309" max="309" width="20.54296875" bestFit="1" customWidth="1"/>
    <col min="310" max="310" width="18.1796875" bestFit="1" customWidth="1"/>
    <col min="311" max="311" width="26.7265625" bestFit="1" customWidth="1"/>
    <col min="312" max="312" width="17.7265625" bestFit="1" customWidth="1"/>
    <col min="313" max="313" width="18" bestFit="1" customWidth="1"/>
    <col min="314" max="314" width="17.81640625" bestFit="1" customWidth="1"/>
    <col min="315" max="315" width="35.1796875" bestFit="1" customWidth="1"/>
    <col min="316" max="316" width="17.26953125" bestFit="1" customWidth="1"/>
    <col min="317" max="317" width="15.81640625" bestFit="1" customWidth="1"/>
    <col min="318" max="318" width="17.1796875" bestFit="1" customWidth="1"/>
    <col min="319" max="319" width="26.26953125" bestFit="1" customWidth="1"/>
    <col min="320" max="320" width="16.54296875" bestFit="1" customWidth="1"/>
    <col min="321" max="321" width="23.453125" bestFit="1" customWidth="1"/>
    <col min="322" max="322" width="18" bestFit="1" customWidth="1"/>
    <col min="323" max="323" width="20.7265625" bestFit="1" customWidth="1"/>
    <col min="324" max="324" width="18.453125" bestFit="1" customWidth="1"/>
    <col min="325" max="325" width="26" bestFit="1" customWidth="1"/>
    <col min="326" max="326" width="28.1796875" bestFit="1" customWidth="1"/>
    <col min="327" max="327" width="19.1796875" bestFit="1" customWidth="1"/>
    <col min="328" max="328" width="26.1796875" bestFit="1" customWidth="1"/>
    <col min="329" max="329" width="22.453125" bestFit="1" customWidth="1"/>
    <col min="330" max="330" width="19.81640625" bestFit="1" customWidth="1"/>
    <col min="331" max="331" width="17.453125" bestFit="1" customWidth="1"/>
    <col min="332" max="332" width="25.1796875" bestFit="1" customWidth="1"/>
    <col min="333" max="333" width="39.26953125" bestFit="1" customWidth="1"/>
    <col min="334" max="334" width="38.1796875" bestFit="1" customWidth="1"/>
    <col min="335" max="335" width="39.54296875" bestFit="1" customWidth="1"/>
    <col min="336" max="336" width="20" bestFit="1" customWidth="1"/>
    <col min="337" max="337" width="17.81640625" bestFit="1" customWidth="1"/>
    <col min="338" max="338" width="16.81640625" bestFit="1" customWidth="1"/>
    <col min="339" max="339" width="19.1796875" bestFit="1" customWidth="1"/>
    <col min="340" max="340" width="20.453125" bestFit="1" customWidth="1"/>
    <col min="341" max="341" width="20.1796875" bestFit="1" customWidth="1"/>
    <col min="342" max="342" width="19.81640625" bestFit="1" customWidth="1"/>
    <col min="343" max="343" width="22.7265625" bestFit="1" customWidth="1"/>
    <col min="344" max="344" width="21.453125" bestFit="1" customWidth="1"/>
    <col min="345" max="345" width="17.1796875" bestFit="1" customWidth="1"/>
    <col min="346" max="346" width="20.54296875" bestFit="1" customWidth="1"/>
    <col min="347" max="347" width="19.81640625" bestFit="1" customWidth="1"/>
    <col min="348" max="349" width="21.26953125" bestFit="1" customWidth="1"/>
    <col min="350" max="350" width="23.7265625" bestFit="1" customWidth="1"/>
    <col min="351" max="351" width="25" bestFit="1" customWidth="1"/>
    <col min="352" max="352" width="25.453125" bestFit="1" customWidth="1"/>
    <col min="353" max="353" width="18.81640625" bestFit="1" customWidth="1"/>
    <col min="354" max="354" width="19.54296875" bestFit="1" customWidth="1"/>
    <col min="355" max="355" width="20.453125" bestFit="1" customWidth="1"/>
    <col min="356" max="356" width="20.1796875" bestFit="1" customWidth="1"/>
    <col min="357" max="357" width="18.453125" bestFit="1" customWidth="1"/>
    <col min="358" max="358" width="22.1796875" bestFit="1" customWidth="1"/>
    <col min="359" max="359" width="20.1796875" bestFit="1" customWidth="1"/>
    <col min="360" max="360" width="18.81640625" bestFit="1" customWidth="1"/>
    <col min="361" max="361" width="22.7265625" bestFit="1" customWidth="1"/>
    <col min="362" max="362" width="22.54296875" bestFit="1" customWidth="1"/>
    <col min="363" max="363" width="23.453125" bestFit="1" customWidth="1"/>
    <col min="364" max="364" width="19" bestFit="1" customWidth="1"/>
    <col min="365" max="365" width="20.26953125" bestFit="1" customWidth="1"/>
    <col min="366" max="366" width="25.81640625" bestFit="1" customWidth="1"/>
    <col min="367" max="367" width="17.54296875" bestFit="1" customWidth="1"/>
    <col min="368" max="368" width="18.81640625" bestFit="1" customWidth="1"/>
    <col min="369" max="369" width="17.81640625" bestFit="1" customWidth="1"/>
    <col min="370" max="370" width="19.7265625" bestFit="1" customWidth="1"/>
    <col min="371" max="371" width="25.26953125" bestFit="1" customWidth="1"/>
    <col min="372" max="372" width="21.453125" bestFit="1" customWidth="1"/>
    <col min="373" max="373" width="32.54296875" bestFit="1" customWidth="1"/>
    <col min="374" max="374" width="24.26953125" bestFit="1" customWidth="1"/>
    <col min="375" max="375" width="19" bestFit="1" customWidth="1"/>
    <col min="376" max="376" width="19.7265625" bestFit="1" customWidth="1"/>
    <col min="377" max="377" width="17.1796875" bestFit="1" customWidth="1"/>
    <col min="378" max="378" width="20.453125" bestFit="1" customWidth="1"/>
    <col min="379" max="379" width="22.453125" bestFit="1" customWidth="1"/>
    <col min="380" max="380" width="23.81640625" bestFit="1" customWidth="1"/>
    <col min="381" max="381" width="18.453125" bestFit="1" customWidth="1"/>
    <col min="382" max="382" width="21.81640625" bestFit="1" customWidth="1"/>
    <col min="383" max="383" width="25.26953125" bestFit="1" customWidth="1"/>
    <col min="384" max="384" width="26" bestFit="1" customWidth="1"/>
    <col min="385" max="385" width="17.81640625" bestFit="1" customWidth="1"/>
    <col min="386" max="386" width="19.1796875" bestFit="1" customWidth="1"/>
    <col min="387" max="387" width="19.81640625" bestFit="1" customWidth="1"/>
    <col min="388" max="388" width="19" bestFit="1" customWidth="1"/>
    <col min="389" max="389" width="20.26953125" bestFit="1" customWidth="1"/>
    <col min="390" max="390" width="25.81640625" bestFit="1" customWidth="1"/>
    <col min="391" max="391" width="19.81640625" bestFit="1" customWidth="1"/>
    <col min="392" max="392" width="21.1796875" bestFit="1" customWidth="1"/>
    <col min="393" max="393" width="26.54296875" bestFit="1" customWidth="1"/>
    <col min="394" max="394" width="20.81640625" bestFit="1" customWidth="1"/>
    <col min="395" max="395" width="27" bestFit="1" customWidth="1"/>
    <col min="396" max="396" width="11" bestFit="1" customWidth="1"/>
    <col min="397" max="397" width="24.81640625" bestFit="1" customWidth="1"/>
    <col min="398" max="398" width="22.1796875" bestFit="1" customWidth="1"/>
    <col min="399" max="399" width="20.1796875" bestFit="1" customWidth="1"/>
    <col min="400" max="400" width="24.54296875" bestFit="1" customWidth="1"/>
    <col min="401" max="401" width="20.453125" bestFit="1" customWidth="1"/>
    <col min="402" max="402" width="19.81640625" bestFit="1" customWidth="1"/>
    <col min="403" max="403" width="25.81640625" bestFit="1" customWidth="1"/>
    <col min="404" max="404" width="21.54296875" bestFit="1" customWidth="1"/>
    <col min="405" max="405" width="15.453125" bestFit="1" customWidth="1"/>
    <col min="406" max="406" width="27" bestFit="1" customWidth="1"/>
    <col min="407" max="407" width="22" bestFit="1" customWidth="1"/>
    <col min="408" max="408" width="22.1796875" bestFit="1" customWidth="1"/>
    <col min="409" max="409" width="23.26953125" bestFit="1" customWidth="1"/>
    <col min="410" max="410" width="17.453125" bestFit="1" customWidth="1"/>
    <col min="411" max="411" width="21.1796875" bestFit="1" customWidth="1"/>
    <col min="412" max="412" width="18.54296875" bestFit="1" customWidth="1"/>
    <col min="413" max="413" width="19.81640625" bestFit="1" customWidth="1"/>
    <col min="414" max="414" width="18" bestFit="1" customWidth="1"/>
    <col min="415" max="415" width="18.1796875" bestFit="1" customWidth="1"/>
    <col min="416" max="416" width="21.54296875" bestFit="1" customWidth="1"/>
    <col min="417" max="417" width="20.1796875" bestFit="1" customWidth="1"/>
    <col min="418" max="418" width="18.26953125" bestFit="1" customWidth="1"/>
    <col min="419" max="419" width="21.54296875" bestFit="1" customWidth="1"/>
    <col min="420" max="420" width="17.7265625" bestFit="1" customWidth="1"/>
    <col min="421" max="421" width="22.453125" bestFit="1" customWidth="1"/>
    <col min="422" max="422" width="19.7265625" bestFit="1" customWidth="1"/>
    <col min="423" max="423" width="17.453125" bestFit="1" customWidth="1"/>
    <col min="424" max="424" width="18.81640625" bestFit="1" customWidth="1"/>
    <col min="425" max="425" width="27.81640625" bestFit="1" customWidth="1"/>
    <col min="426" max="426" width="21.7265625" bestFit="1" customWidth="1"/>
    <col min="427" max="427" width="28.81640625" bestFit="1" customWidth="1"/>
    <col min="428" max="428" width="20.81640625" bestFit="1" customWidth="1"/>
    <col min="429" max="429" width="29.7265625" bestFit="1" customWidth="1"/>
    <col min="430" max="430" width="25.81640625" bestFit="1" customWidth="1"/>
    <col min="431" max="431" width="17" bestFit="1" customWidth="1"/>
    <col min="432" max="432" width="22.54296875" bestFit="1" customWidth="1"/>
    <col min="433" max="433" width="17.26953125" bestFit="1" customWidth="1"/>
    <col min="434" max="434" width="18.54296875" bestFit="1" customWidth="1"/>
    <col min="435" max="435" width="16" bestFit="1" customWidth="1"/>
    <col min="436" max="436" width="19.54296875" bestFit="1" customWidth="1"/>
    <col min="437" max="437" width="20.1796875" bestFit="1" customWidth="1"/>
    <col min="438" max="439" width="21.7265625" bestFit="1" customWidth="1"/>
    <col min="440" max="440" width="17.81640625" bestFit="1" customWidth="1"/>
    <col min="441" max="441" width="23.54296875" bestFit="1" customWidth="1"/>
    <col min="442" max="442" width="19.453125" bestFit="1" customWidth="1"/>
    <col min="443" max="443" width="19.81640625" bestFit="1" customWidth="1"/>
    <col min="444" max="444" width="24.81640625" bestFit="1" customWidth="1"/>
    <col min="445" max="445" width="22.54296875" bestFit="1" customWidth="1"/>
    <col min="446" max="446" width="15.54296875" bestFit="1" customWidth="1"/>
    <col min="447" max="447" width="18.453125" bestFit="1" customWidth="1"/>
    <col min="448" max="448" width="25.54296875" bestFit="1" customWidth="1"/>
    <col min="449" max="449" width="22.453125" bestFit="1" customWidth="1"/>
    <col min="450" max="450" width="18.54296875" bestFit="1" customWidth="1"/>
    <col min="451" max="451" width="15.81640625" bestFit="1" customWidth="1"/>
    <col min="452" max="452" width="22.54296875" bestFit="1" customWidth="1"/>
    <col min="453" max="453" width="17.1796875" bestFit="1" customWidth="1"/>
    <col min="454" max="454" width="13" bestFit="1" customWidth="1"/>
    <col min="455" max="455" width="20.54296875" bestFit="1" customWidth="1"/>
    <col min="456" max="456" width="13.81640625" bestFit="1" customWidth="1"/>
    <col min="457" max="457" width="17.26953125" bestFit="1" customWidth="1"/>
    <col min="458" max="458" width="18.54296875" bestFit="1" customWidth="1"/>
    <col min="459" max="459" width="19.7265625" bestFit="1" customWidth="1"/>
    <col min="460" max="460" width="17.7265625" bestFit="1" customWidth="1"/>
    <col min="461" max="461" width="13.7265625" bestFit="1" customWidth="1"/>
    <col min="462" max="462" width="19.81640625" bestFit="1" customWidth="1"/>
    <col min="463" max="463" width="18.1796875" bestFit="1" customWidth="1"/>
    <col min="464" max="464" width="19.453125" bestFit="1" customWidth="1"/>
    <col min="465" max="465" width="20.453125" bestFit="1" customWidth="1"/>
    <col min="466" max="466" width="18.26953125" bestFit="1" customWidth="1"/>
    <col min="467" max="467" width="16.7265625" bestFit="1" customWidth="1"/>
    <col min="468" max="468" width="24.81640625" bestFit="1" customWidth="1"/>
    <col min="469" max="469" width="18.54296875" bestFit="1" customWidth="1"/>
    <col min="470" max="470" width="18.7265625" bestFit="1" customWidth="1"/>
    <col min="471" max="471" width="21.81640625" bestFit="1" customWidth="1"/>
    <col min="472" max="472" width="25.1796875" bestFit="1" customWidth="1"/>
    <col min="473" max="473" width="21.54296875" bestFit="1" customWidth="1"/>
    <col min="474" max="474" width="18.453125" bestFit="1" customWidth="1"/>
    <col min="475" max="475" width="21.1796875" bestFit="1" customWidth="1"/>
    <col min="476" max="476" width="20.1796875" bestFit="1" customWidth="1"/>
    <col min="477" max="477" width="25.81640625" bestFit="1" customWidth="1"/>
    <col min="478" max="478" width="21.54296875" bestFit="1" customWidth="1"/>
    <col min="479" max="479" width="27" bestFit="1" customWidth="1"/>
    <col min="480" max="481" width="18.54296875" bestFit="1" customWidth="1"/>
    <col min="482" max="482" width="18" bestFit="1" customWidth="1"/>
    <col min="483" max="484" width="22.7265625" bestFit="1" customWidth="1"/>
    <col min="485" max="485" width="19" bestFit="1" customWidth="1"/>
    <col min="486" max="487" width="20.26953125" bestFit="1" customWidth="1"/>
    <col min="488" max="488" width="23.453125" bestFit="1" customWidth="1"/>
    <col min="489" max="489" width="20.1796875" bestFit="1" customWidth="1"/>
    <col min="490" max="490" width="24.7265625" bestFit="1" customWidth="1"/>
    <col min="491" max="491" width="16.1796875" bestFit="1" customWidth="1"/>
    <col min="492" max="492" width="19.7265625" bestFit="1" customWidth="1"/>
    <col min="493" max="493" width="21.1796875" bestFit="1" customWidth="1"/>
    <col min="494" max="494" width="16.453125" bestFit="1" customWidth="1"/>
    <col min="495" max="495" width="17.81640625" bestFit="1" customWidth="1"/>
    <col min="496" max="496" width="20.81640625" bestFit="1" customWidth="1"/>
    <col min="497" max="497" width="21.81640625" bestFit="1" customWidth="1"/>
    <col min="498" max="498" width="26" bestFit="1" customWidth="1"/>
    <col min="499" max="499" width="24.453125" bestFit="1" customWidth="1"/>
    <col min="500" max="500" width="24.81640625" bestFit="1" customWidth="1"/>
    <col min="501" max="501" width="26.26953125" bestFit="1" customWidth="1"/>
    <col min="502" max="502" width="24.54296875" bestFit="1" customWidth="1"/>
    <col min="503" max="503" width="20.54296875" bestFit="1" customWidth="1"/>
    <col min="504" max="504" width="20" bestFit="1" customWidth="1"/>
    <col min="505" max="505" width="16.54296875" bestFit="1" customWidth="1"/>
    <col min="506" max="506" width="19.1796875" bestFit="1" customWidth="1"/>
    <col min="507" max="507" width="24.54296875" bestFit="1" customWidth="1"/>
    <col min="508" max="508" width="20.453125" bestFit="1" customWidth="1"/>
    <col min="509" max="509" width="16.7265625" bestFit="1" customWidth="1"/>
    <col min="510" max="510" width="18.1796875" bestFit="1" customWidth="1"/>
    <col min="511" max="511" width="18.453125" bestFit="1" customWidth="1"/>
    <col min="512" max="512" width="18.26953125" bestFit="1" customWidth="1"/>
    <col min="513" max="513" width="25.7265625" bestFit="1" customWidth="1"/>
    <col min="514" max="514" width="20" bestFit="1" customWidth="1"/>
    <col min="515" max="515" width="26.1796875" bestFit="1" customWidth="1"/>
    <col min="516" max="516" width="12.54296875" bestFit="1" customWidth="1"/>
    <col min="517" max="517" width="18.7265625" bestFit="1" customWidth="1"/>
    <col min="518" max="518" width="18.81640625" bestFit="1" customWidth="1"/>
    <col min="519" max="519" width="24.453125" bestFit="1" customWidth="1"/>
    <col min="520" max="520" width="18.81640625" bestFit="1" customWidth="1"/>
    <col min="521" max="521" width="23.1796875" bestFit="1" customWidth="1"/>
    <col min="522" max="522" width="18.81640625" bestFit="1" customWidth="1"/>
    <col min="523" max="523" width="20.453125" bestFit="1" customWidth="1"/>
    <col min="524" max="524" width="20.7265625" bestFit="1" customWidth="1"/>
    <col min="525" max="525" width="23.1796875" bestFit="1" customWidth="1"/>
    <col min="526" max="526" width="19.81640625" bestFit="1" customWidth="1"/>
    <col min="527" max="527" width="43.453125" bestFit="1" customWidth="1"/>
    <col min="528" max="528" width="17.1796875" bestFit="1" customWidth="1"/>
    <col min="529" max="529" width="21.1796875" bestFit="1" customWidth="1"/>
    <col min="530" max="530" width="28.54296875" bestFit="1" customWidth="1"/>
    <col min="531" max="531" width="22.453125" bestFit="1" customWidth="1"/>
    <col min="532" max="532" width="15.1796875" bestFit="1" customWidth="1"/>
    <col min="533" max="533" width="16.7265625" bestFit="1" customWidth="1"/>
    <col min="534" max="534" width="20.7265625" bestFit="1" customWidth="1"/>
    <col min="535" max="535" width="24.26953125" bestFit="1" customWidth="1"/>
    <col min="536" max="536" width="19.54296875" bestFit="1" customWidth="1"/>
    <col min="537" max="537" width="19.7265625" bestFit="1" customWidth="1"/>
    <col min="538" max="538" width="21.1796875" bestFit="1" customWidth="1"/>
    <col min="539" max="539" width="19.453125" bestFit="1" customWidth="1"/>
    <col min="540" max="540" width="26.1796875" bestFit="1" customWidth="1"/>
    <col min="541" max="541" width="20.1796875" bestFit="1" customWidth="1"/>
    <col min="542" max="542" width="24" bestFit="1" customWidth="1"/>
    <col min="543" max="543" width="28.81640625" bestFit="1" customWidth="1"/>
    <col min="544" max="544" width="18.54296875" bestFit="1" customWidth="1"/>
    <col min="545" max="545" width="19.81640625" bestFit="1" customWidth="1"/>
    <col min="546" max="546" width="19.453125" bestFit="1" customWidth="1"/>
    <col min="547" max="547" width="22.81640625" bestFit="1" customWidth="1"/>
    <col min="548" max="549" width="19.81640625" bestFit="1" customWidth="1"/>
    <col min="550" max="550" width="19.54296875" bestFit="1" customWidth="1"/>
    <col min="551" max="551" width="20.1796875" bestFit="1" customWidth="1"/>
    <col min="552" max="552" width="20.81640625" bestFit="1" customWidth="1"/>
    <col min="553" max="553" width="24.453125" bestFit="1" customWidth="1"/>
    <col min="554" max="554" width="22.81640625" bestFit="1" customWidth="1"/>
    <col min="555" max="555" width="18.26953125" bestFit="1" customWidth="1"/>
    <col min="556" max="556" width="27.1796875" bestFit="1" customWidth="1"/>
    <col min="557" max="557" width="24.1796875" bestFit="1" customWidth="1"/>
    <col min="558" max="558" width="21.7265625" bestFit="1" customWidth="1"/>
    <col min="559" max="559" width="24.26953125" bestFit="1" customWidth="1"/>
    <col min="560" max="560" width="23.54296875" bestFit="1" customWidth="1"/>
    <col min="561" max="561" width="20.81640625" bestFit="1" customWidth="1"/>
    <col min="562" max="562" width="18.81640625" bestFit="1" customWidth="1"/>
    <col min="563" max="563" width="20.81640625" bestFit="1" customWidth="1"/>
    <col min="564" max="564" width="38" bestFit="1" customWidth="1"/>
    <col min="565" max="565" width="20" bestFit="1" customWidth="1"/>
    <col min="566" max="566" width="19.81640625" bestFit="1" customWidth="1"/>
    <col min="567" max="567" width="17.54296875" bestFit="1" customWidth="1"/>
    <col min="568" max="568" width="23.453125" bestFit="1" customWidth="1"/>
    <col min="569" max="569" width="22" bestFit="1" customWidth="1"/>
    <col min="570" max="570" width="21.54296875" bestFit="1" customWidth="1"/>
    <col min="571" max="571" width="20.54296875" bestFit="1" customWidth="1"/>
    <col min="572" max="572" width="19.453125" bestFit="1" customWidth="1"/>
    <col min="573" max="573" width="11" bestFit="1" customWidth="1"/>
    <col min="574" max="574" width="27.7265625" bestFit="1" customWidth="1"/>
    <col min="575" max="575" width="21.1796875" bestFit="1" customWidth="1"/>
    <col min="576" max="576" width="21.54296875" bestFit="1" customWidth="1"/>
    <col min="577" max="577" width="17.1796875" bestFit="1" customWidth="1"/>
    <col min="578" max="578" width="26" bestFit="1" customWidth="1"/>
    <col min="579" max="579" width="23.81640625" bestFit="1" customWidth="1"/>
    <col min="580" max="580" width="19.1796875" bestFit="1" customWidth="1"/>
    <col min="581" max="581" width="23" bestFit="1" customWidth="1"/>
    <col min="582" max="582" width="20.1796875" bestFit="1" customWidth="1"/>
    <col min="583" max="583" width="17.7265625" bestFit="1" customWidth="1"/>
    <col min="584" max="584" width="18.81640625" bestFit="1" customWidth="1"/>
    <col min="585" max="585" width="21.7265625" bestFit="1" customWidth="1"/>
    <col min="586" max="586" width="19.81640625" bestFit="1" customWidth="1"/>
    <col min="587" max="587" width="21.453125" bestFit="1" customWidth="1"/>
    <col min="588" max="588" width="18.81640625" bestFit="1" customWidth="1"/>
    <col min="589" max="589" width="22" bestFit="1" customWidth="1"/>
    <col min="590" max="590" width="17.81640625" bestFit="1" customWidth="1"/>
    <col min="591" max="591" width="40.81640625" bestFit="1" customWidth="1"/>
    <col min="592" max="592" width="41.26953125" bestFit="1" customWidth="1"/>
    <col min="593" max="593" width="24.54296875" bestFit="1" customWidth="1"/>
    <col min="594" max="594" width="19.81640625" bestFit="1" customWidth="1"/>
    <col min="595" max="595" width="20.1796875" bestFit="1" customWidth="1"/>
    <col min="596" max="596" width="17.54296875" bestFit="1" customWidth="1"/>
    <col min="597" max="597" width="19.54296875" bestFit="1" customWidth="1"/>
    <col min="598" max="598" width="20.81640625" bestFit="1" customWidth="1"/>
    <col min="599" max="599" width="22" bestFit="1" customWidth="1"/>
    <col min="600" max="600" width="22.81640625" bestFit="1" customWidth="1"/>
    <col min="601" max="601" width="22.7265625" bestFit="1" customWidth="1"/>
    <col min="602" max="602" width="24" bestFit="1" customWidth="1"/>
    <col min="603" max="603" width="24.1796875" bestFit="1" customWidth="1"/>
    <col min="604" max="604" width="23.54296875" bestFit="1" customWidth="1"/>
    <col min="605" max="605" width="24.54296875" bestFit="1" customWidth="1"/>
    <col min="606" max="606" width="26" bestFit="1" customWidth="1"/>
    <col min="607" max="607" width="25.81640625" bestFit="1" customWidth="1"/>
    <col min="608" max="608" width="26.7265625" bestFit="1" customWidth="1"/>
    <col min="609" max="609" width="23" bestFit="1" customWidth="1"/>
    <col min="610" max="610" width="21.453125" bestFit="1" customWidth="1"/>
    <col min="611" max="611" width="17.81640625" bestFit="1" customWidth="1"/>
    <col min="612" max="612" width="19.1796875" bestFit="1" customWidth="1"/>
    <col min="613" max="613" width="18.7265625" bestFit="1" customWidth="1"/>
    <col min="614" max="614" width="18.54296875" bestFit="1" customWidth="1"/>
    <col min="615" max="615" width="19.453125" bestFit="1" customWidth="1"/>
    <col min="616" max="616" width="20.453125" bestFit="1" customWidth="1"/>
    <col min="617" max="617" width="22.81640625" bestFit="1" customWidth="1"/>
    <col min="618" max="618" width="19.54296875" bestFit="1" customWidth="1"/>
    <col min="619" max="619" width="18.54296875" bestFit="1" customWidth="1"/>
    <col min="620" max="620" width="18.81640625" bestFit="1" customWidth="1"/>
    <col min="621" max="621" width="23.7265625" bestFit="1" customWidth="1"/>
    <col min="622" max="622" width="21.453125" bestFit="1" customWidth="1"/>
    <col min="623" max="623" width="17.26953125" bestFit="1" customWidth="1"/>
    <col min="624" max="624" width="20.1796875" bestFit="1" customWidth="1"/>
    <col min="625" max="625" width="31.453125" bestFit="1" customWidth="1"/>
    <col min="626" max="626" width="23.81640625" bestFit="1" customWidth="1"/>
    <col min="627" max="627" width="25.26953125" bestFit="1" customWidth="1"/>
    <col min="628" max="628" width="23.453125" bestFit="1" customWidth="1"/>
    <col min="629" max="629" width="24.7265625" bestFit="1" customWidth="1"/>
    <col min="630" max="630" width="23.1796875" bestFit="1" customWidth="1"/>
    <col min="631" max="631" width="24.453125" bestFit="1" customWidth="1"/>
    <col min="632" max="632" width="30" bestFit="1" customWidth="1"/>
    <col min="633" max="633" width="25.54296875" bestFit="1" customWidth="1"/>
    <col min="634" max="634" width="18.54296875" bestFit="1" customWidth="1"/>
    <col min="635" max="635" width="20.54296875" bestFit="1" customWidth="1"/>
    <col min="636" max="636" width="19.453125" bestFit="1" customWidth="1"/>
    <col min="637" max="637" width="26" bestFit="1" customWidth="1"/>
    <col min="638" max="638" width="18.1796875" bestFit="1" customWidth="1"/>
    <col min="639" max="639" width="19.453125" bestFit="1" customWidth="1"/>
    <col min="640" max="640" width="24.26953125" bestFit="1" customWidth="1"/>
    <col min="641" max="641" width="27.1796875" bestFit="1" customWidth="1"/>
    <col min="642" max="642" width="20.7265625" bestFit="1" customWidth="1"/>
    <col min="643" max="643" width="22.1796875" bestFit="1" customWidth="1"/>
    <col min="644" max="644" width="20.1796875" bestFit="1" customWidth="1"/>
    <col min="645" max="645" width="21.453125" bestFit="1" customWidth="1"/>
    <col min="646" max="646" width="20.81640625" bestFit="1" customWidth="1"/>
    <col min="647" max="647" width="42.81640625" bestFit="1" customWidth="1"/>
    <col min="648" max="648" width="35.453125" bestFit="1" customWidth="1"/>
    <col min="649" max="649" width="26" bestFit="1" customWidth="1"/>
    <col min="650" max="650" width="12.1796875" bestFit="1" customWidth="1"/>
    <col min="651" max="651" width="17" bestFit="1" customWidth="1"/>
    <col min="652" max="652" width="19.453125" bestFit="1" customWidth="1"/>
    <col min="653" max="653" width="21.1796875" bestFit="1" customWidth="1"/>
    <col min="654" max="654" width="26.7265625" bestFit="1" customWidth="1"/>
    <col min="655" max="655" width="23.453125" bestFit="1" customWidth="1"/>
    <col min="656" max="656" width="45.453125" bestFit="1" customWidth="1"/>
    <col min="657" max="657" width="46.1796875" bestFit="1" customWidth="1"/>
    <col min="658" max="658" width="45.1796875" bestFit="1" customWidth="1"/>
    <col min="659" max="659" width="52.81640625" bestFit="1" customWidth="1"/>
    <col min="660" max="660" width="20.26953125" bestFit="1" customWidth="1"/>
    <col min="661" max="661" width="22.1796875" bestFit="1" customWidth="1"/>
    <col min="662" max="662" width="19.453125" bestFit="1" customWidth="1"/>
    <col min="663" max="663" width="16.54296875" bestFit="1" customWidth="1"/>
    <col min="664" max="664" width="19.26953125" bestFit="1" customWidth="1"/>
    <col min="665" max="665" width="17.453125" bestFit="1" customWidth="1"/>
    <col min="666" max="666" width="18.54296875" bestFit="1" customWidth="1"/>
    <col min="667" max="667" width="18.81640625" bestFit="1" customWidth="1"/>
    <col min="668" max="668" width="21.453125" bestFit="1" customWidth="1"/>
    <col min="669" max="669" width="19" bestFit="1" customWidth="1"/>
    <col min="670" max="670" width="18.54296875" bestFit="1" customWidth="1"/>
    <col min="671" max="671" width="22.7265625" bestFit="1" customWidth="1"/>
    <col min="672" max="672" width="18.1796875" bestFit="1" customWidth="1"/>
    <col min="673" max="673" width="24.453125" bestFit="1" customWidth="1"/>
    <col min="674" max="674" width="17.1796875" bestFit="1" customWidth="1"/>
    <col min="675" max="675" width="23.1796875" bestFit="1" customWidth="1"/>
    <col min="676" max="676" width="15.54296875" bestFit="1" customWidth="1"/>
    <col min="677" max="677" width="21.453125" bestFit="1" customWidth="1"/>
    <col min="678" max="678" width="21.1796875" bestFit="1" customWidth="1"/>
    <col min="679" max="679" width="23.1796875" bestFit="1" customWidth="1"/>
    <col min="680" max="680" width="22" bestFit="1" customWidth="1"/>
    <col min="681" max="681" width="23.453125" bestFit="1" customWidth="1"/>
    <col min="682" max="682" width="22.1796875" bestFit="1" customWidth="1"/>
    <col min="683" max="683" width="16.54296875" bestFit="1" customWidth="1"/>
    <col min="684" max="684" width="18" bestFit="1" customWidth="1"/>
    <col min="685" max="685" width="20" bestFit="1" customWidth="1"/>
    <col min="686" max="686" width="26.1796875" bestFit="1" customWidth="1"/>
    <col min="687" max="687" width="11.1796875" bestFit="1" customWidth="1"/>
    <col min="688" max="688" width="19.81640625" bestFit="1" customWidth="1"/>
    <col min="689" max="689" width="20.54296875" bestFit="1" customWidth="1"/>
    <col min="690" max="690" width="14.54296875" bestFit="1" customWidth="1"/>
    <col min="691" max="691" width="22.1796875" bestFit="1" customWidth="1"/>
    <col min="692" max="692" width="17.26953125" bestFit="1" customWidth="1"/>
    <col min="693" max="693" width="40.453125" bestFit="1" customWidth="1"/>
    <col min="694" max="694" width="18.54296875" bestFit="1" customWidth="1"/>
    <col min="695" max="695" width="24" bestFit="1" customWidth="1"/>
    <col min="696" max="697" width="18.54296875" bestFit="1" customWidth="1"/>
    <col min="698" max="698" width="20.7265625" bestFit="1" customWidth="1"/>
    <col min="699" max="699" width="17.1796875" bestFit="1" customWidth="1"/>
    <col min="700" max="700" width="20.453125" bestFit="1" customWidth="1"/>
    <col min="701" max="701" width="23.54296875" bestFit="1" customWidth="1"/>
    <col min="702" max="702" width="20.81640625" bestFit="1" customWidth="1"/>
    <col min="703" max="703" width="20.54296875" bestFit="1" customWidth="1"/>
    <col min="704" max="704" width="21.54296875" bestFit="1" customWidth="1"/>
    <col min="705" max="705" width="19.453125" bestFit="1" customWidth="1"/>
    <col min="706" max="706" width="20.7265625" bestFit="1" customWidth="1"/>
    <col min="707" max="707" width="22.81640625" bestFit="1" customWidth="1"/>
    <col min="708" max="708" width="25.7265625" bestFit="1" customWidth="1"/>
    <col min="709" max="709" width="21.453125" bestFit="1" customWidth="1"/>
    <col min="710" max="710" width="18.54296875" bestFit="1" customWidth="1"/>
    <col min="711" max="711" width="24.81640625" bestFit="1" customWidth="1"/>
    <col min="712" max="712" width="19.453125" bestFit="1" customWidth="1"/>
    <col min="713" max="713" width="26.54296875" bestFit="1" customWidth="1"/>
    <col min="714" max="714" width="21.26953125" bestFit="1" customWidth="1"/>
    <col min="715" max="715" width="22.54296875" bestFit="1" customWidth="1"/>
    <col min="716" max="716" width="21.81640625" bestFit="1" customWidth="1"/>
    <col min="717" max="717" width="21.453125" bestFit="1" customWidth="1"/>
    <col min="718" max="718" width="23.1796875" bestFit="1" customWidth="1"/>
    <col min="719" max="719" width="28.54296875" bestFit="1" customWidth="1"/>
    <col min="720" max="720" width="28" bestFit="1" customWidth="1"/>
    <col min="721" max="721" width="17.81640625" bestFit="1" customWidth="1"/>
    <col min="722" max="722" width="19.1796875" bestFit="1" customWidth="1"/>
    <col min="723" max="723" width="23.81640625" bestFit="1" customWidth="1"/>
    <col min="724" max="724" width="16.54296875" bestFit="1" customWidth="1"/>
    <col min="725" max="725" width="23.453125" bestFit="1" customWidth="1"/>
    <col min="726" max="726" width="20.453125" bestFit="1" customWidth="1"/>
    <col min="727" max="727" width="25.54296875" bestFit="1" customWidth="1"/>
    <col min="728" max="728" width="19.81640625" bestFit="1" customWidth="1"/>
    <col min="729" max="729" width="35.26953125" bestFit="1" customWidth="1"/>
    <col min="730" max="730" width="18.54296875" bestFit="1" customWidth="1"/>
    <col min="731" max="731" width="21.54296875" bestFit="1" customWidth="1"/>
    <col min="732" max="732" width="19.453125" bestFit="1" customWidth="1"/>
    <col min="733" max="733" width="26.26953125" bestFit="1" customWidth="1"/>
    <col min="734" max="734" width="20.7265625" bestFit="1" customWidth="1"/>
    <col min="735" max="735" width="19.54296875" bestFit="1" customWidth="1"/>
    <col min="736" max="736" width="20.7265625" bestFit="1" customWidth="1"/>
    <col min="737" max="737" width="35.7265625" bestFit="1" customWidth="1"/>
    <col min="738" max="738" width="20" bestFit="1" customWidth="1"/>
    <col min="739" max="739" width="21.453125" bestFit="1" customWidth="1"/>
    <col min="740" max="741" width="25" bestFit="1" customWidth="1"/>
    <col min="742" max="742" width="19.81640625" bestFit="1" customWidth="1"/>
    <col min="743" max="743" width="24.1796875" bestFit="1" customWidth="1"/>
    <col min="744" max="744" width="18.81640625" bestFit="1" customWidth="1"/>
    <col min="745" max="745" width="19.26953125" bestFit="1" customWidth="1"/>
    <col min="746" max="746" width="20.54296875" bestFit="1" customWidth="1"/>
    <col min="747" max="747" width="19.26953125" bestFit="1" customWidth="1"/>
    <col min="748" max="748" width="19.1796875" bestFit="1" customWidth="1"/>
    <col min="749" max="749" width="21.1796875" bestFit="1" customWidth="1"/>
    <col min="750" max="750" width="21.7265625" bestFit="1" customWidth="1"/>
    <col min="751" max="751" width="30.54296875" bestFit="1" customWidth="1"/>
    <col min="752" max="752" width="20.54296875" bestFit="1" customWidth="1"/>
    <col min="753" max="754" width="19.54296875" bestFit="1" customWidth="1"/>
    <col min="755" max="755" width="23.453125" bestFit="1" customWidth="1"/>
    <col min="756" max="756" width="18.54296875" bestFit="1" customWidth="1"/>
    <col min="757" max="757" width="23.7265625" bestFit="1" customWidth="1"/>
    <col min="758" max="758" width="24.26953125" bestFit="1" customWidth="1"/>
    <col min="759" max="759" width="21.1796875" bestFit="1" customWidth="1"/>
    <col min="760" max="760" width="14.54296875" bestFit="1" customWidth="1"/>
    <col min="761" max="761" width="15.81640625" bestFit="1" customWidth="1"/>
    <col min="762" max="762" width="17.26953125" bestFit="1" customWidth="1"/>
    <col min="763" max="763" width="19.54296875" bestFit="1" customWidth="1"/>
    <col min="764" max="764" width="16.453125" bestFit="1" customWidth="1"/>
    <col min="765" max="765" width="19.81640625" bestFit="1" customWidth="1"/>
    <col min="766" max="766" width="21.26953125" bestFit="1" customWidth="1"/>
    <col min="767" max="767" width="18.54296875" bestFit="1" customWidth="1"/>
    <col min="768" max="768" width="20.453125" bestFit="1" customWidth="1"/>
    <col min="769" max="769" width="20.7265625" bestFit="1" customWidth="1"/>
    <col min="770" max="770" width="20.54296875" bestFit="1" customWidth="1"/>
    <col min="771" max="771" width="27" bestFit="1" customWidth="1"/>
    <col min="772" max="772" width="18.81640625" bestFit="1" customWidth="1"/>
    <col min="773" max="773" width="20.1796875" bestFit="1" customWidth="1"/>
    <col min="774" max="774" width="31.1796875" bestFit="1" customWidth="1"/>
    <col min="775" max="775" width="18.54296875" bestFit="1" customWidth="1"/>
    <col min="776" max="776" width="20.54296875" bestFit="1" customWidth="1"/>
    <col min="777" max="777" width="24" bestFit="1" customWidth="1"/>
    <col min="778" max="778" width="23.1796875" bestFit="1" customWidth="1"/>
    <col min="779" max="779" width="24.453125" bestFit="1" customWidth="1"/>
    <col min="780" max="780" width="23.453125" bestFit="1" customWidth="1"/>
    <col min="781" max="781" width="27.54296875" bestFit="1" customWidth="1"/>
    <col min="782" max="782" width="22.453125" bestFit="1" customWidth="1"/>
    <col min="783" max="783" width="22.54296875" bestFit="1" customWidth="1"/>
    <col min="784" max="784" width="28" bestFit="1" customWidth="1"/>
    <col min="785" max="785" width="16.81640625" bestFit="1" customWidth="1"/>
    <col min="786" max="786" width="18.1796875" bestFit="1" customWidth="1"/>
    <col min="787" max="787" width="26.453125" bestFit="1" customWidth="1"/>
    <col min="788" max="788" width="25.1796875" bestFit="1" customWidth="1"/>
    <col min="789" max="789" width="19.54296875" bestFit="1" customWidth="1"/>
    <col min="790" max="790" width="24.1796875" bestFit="1" customWidth="1"/>
    <col min="791" max="791" width="28.1796875" bestFit="1" customWidth="1"/>
    <col min="792" max="792" width="23.54296875" bestFit="1" customWidth="1"/>
    <col min="793" max="793" width="19.81640625" bestFit="1" customWidth="1"/>
    <col min="794" max="794" width="21.81640625" bestFit="1" customWidth="1"/>
    <col min="795" max="795" width="24.1796875" bestFit="1" customWidth="1"/>
    <col min="796" max="796" width="22.7265625" bestFit="1" customWidth="1"/>
    <col min="797" max="797" width="16.453125" bestFit="1" customWidth="1"/>
    <col min="798" max="798" width="26" bestFit="1" customWidth="1"/>
    <col min="799" max="799" width="18.453125" bestFit="1" customWidth="1"/>
    <col min="800" max="800" width="19.54296875" bestFit="1" customWidth="1"/>
    <col min="801" max="801" width="21.453125" bestFit="1" customWidth="1"/>
    <col min="802" max="802" width="37.1796875" bestFit="1" customWidth="1"/>
    <col min="803" max="803" width="25.453125" bestFit="1" customWidth="1"/>
    <col min="804" max="804" width="17.81640625" bestFit="1" customWidth="1"/>
    <col min="805" max="805" width="20.54296875" bestFit="1" customWidth="1"/>
    <col min="806" max="806" width="19.54296875" bestFit="1" customWidth="1"/>
    <col min="807" max="807" width="23.54296875" bestFit="1" customWidth="1"/>
    <col min="808" max="809" width="19.453125" bestFit="1" customWidth="1"/>
    <col min="810" max="810" width="25.453125" bestFit="1" customWidth="1"/>
    <col min="811" max="811" width="19.81640625" bestFit="1" customWidth="1"/>
    <col min="812" max="812" width="21.1796875" bestFit="1" customWidth="1"/>
    <col min="813" max="813" width="26.54296875" bestFit="1" customWidth="1"/>
    <col min="814" max="814" width="26.1796875" bestFit="1" customWidth="1"/>
    <col min="815" max="815" width="19.453125" bestFit="1" customWidth="1"/>
    <col min="816" max="816" width="15.7265625" bestFit="1" customWidth="1"/>
    <col min="817" max="817" width="17.1796875" bestFit="1" customWidth="1"/>
    <col min="818" max="818" width="16.81640625" bestFit="1" customWidth="1"/>
    <col min="819" max="819" width="18.54296875" bestFit="1" customWidth="1"/>
    <col min="820" max="820" width="17.54296875" bestFit="1" customWidth="1"/>
    <col min="821" max="821" width="18.81640625" bestFit="1" customWidth="1"/>
    <col min="822" max="822" width="23.7265625" bestFit="1" customWidth="1"/>
    <col min="823" max="823" width="20.453125" bestFit="1" customWidth="1"/>
    <col min="824" max="824" width="17.81640625" bestFit="1" customWidth="1"/>
    <col min="825" max="825" width="18.54296875" bestFit="1" customWidth="1"/>
    <col min="826" max="826" width="22.453125" bestFit="1" customWidth="1"/>
    <col min="827" max="827" width="15.453125" bestFit="1" customWidth="1"/>
    <col min="828" max="828" width="15.81640625" bestFit="1" customWidth="1"/>
    <col min="829" max="829" width="26.54296875" bestFit="1" customWidth="1"/>
    <col min="830" max="830" width="24" bestFit="1" customWidth="1"/>
    <col min="831" max="831" width="19.81640625" bestFit="1" customWidth="1"/>
    <col min="832" max="832" width="19.26953125" bestFit="1" customWidth="1"/>
    <col min="833" max="833" width="44.54296875" bestFit="1" customWidth="1"/>
    <col min="834" max="834" width="43.1796875" bestFit="1" customWidth="1"/>
    <col min="835" max="835" width="44" bestFit="1" customWidth="1"/>
    <col min="836" max="836" width="21.1796875" bestFit="1" customWidth="1"/>
    <col min="837" max="837" width="24.1796875" bestFit="1" customWidth="1"/>
    <col min="838" max="838" width="24.453125" bestFit="1" customWidth="1"/>
    <col min="839" max="839" width="20.26953125" bestFit="1" customWidth="1"/>
    <col min="840" max="840" width="21.54296875" bestFit="1" customWidth="1"/>
    <col min="841" max="841" width="29.54296875" bestFit="1" customWidth="1"/>
    <col min="842" max="842" width="20.7265625" bestFit="1" customWidth="1"/>
    <col min="843" max="843" width="22.7265625" bestFit="1" customWidth="1"/>
    <col min="844" max="844" width="19.1796875" bestFit="1" customWidth="1"/>
    <col min="845" max="845" width="20.26953125" bestFit="1" customWidth="1"/>
    <col min="846" max="846" width="20.81640625" bestFit="1" customWidth="1"/>
    <col min="847" max="847" width="18.54296875" bestFit="1" customWidth="1"/>
    <col min="848" max="848" width="19.81640625" bestFit="1" customWidth="1"/>
    <col min="849" max="849" width="22.1796875" bestFit="1" customWidth="1"/>
    <col min="850" max="850" width="20.7265625" bestFit="1" customWidth="1"/>
    <col min="851" max="851" width="24" bestFit="1" customWidth="1"/>
    <col min="852" max="852" width="19.1796875" bestFit="1" customWidth="1"/>
    <col min="853" max="853" width="22.81640625" bestFit="1" customWidth="1"/>
    <col min="854" max="854" width="18.81640625" bestFit="1" customWidth="1"/>
    <col min="855" max="855" width="19.54296875" bestFit="1" customWidth="1"/>
    <col min="856" max="856" width="20.453125" bestFit="1" customWidth="1"/>
    <col min="857" max="857" width="18.7265625" bestFit="1" customWidth="1"/>
    <col min="858" max="858" width="19.81640625" bestFit="1" customWidth="1"/>
    <col min="859" max="859" width="22" bestFit="1" customWidth="1"/>
    <col min="860" max="860" width="21.81640625" bestFit="1" customWidth="1"/>
    <col min="861" max="861" width="20.26953125" bestFit="1" customWidth="1"/>
    <col min="862" max="862" width="19.54296875" bestFit="1" customWidth="1"/>
    <col min="863" max="863" width="22.54296875" bestFit="1" customWidth="1"/>
    <col min="864" max="864" width="23.81640625" bestFit="1" customWidth="1"/>
    <col min="865" max="865" width="16.54296875" bestFit="1" customWidth="1"/>
    <col min="866" max="866" width="17.81640625" bestFit="1" customWidth="1"/>
    <col min="867" max="867" width="25.26953125" bestFit="1" customWidth="1"/>
    <col min="868" max="868" width="22.453125" bestFit="1" customWidth="1"/>
    <col min="869" max="869" width="21.453125" bestFit="1" customWidth="1"/>
    <col min="870" max="870" width="15" bestFit="1" customWidth="1"/>
    <col min="871" max="871" width="16.1796875" bestFit="1" customWidth="1"/>
    <col min="872" max="872" width="19.1796875" bestFit="1" customWidth="1"/>
    <col min="873" max="873" width="21.453125" bestFit="1" customWidth="1"/>
    <col min="874" max="874" width="19.81640625" bestFit="1" customWidth="1"/>
    <col min="875" max="875" width="17.453125" bestFit="1" customWidth="1"/>
    <col min="876" max="876" width="21.81640625" bestFit="1" customWidth="1"/>
    <col min="877" max="877" width="20.81640625" bestFit="1" customWidth="1"/>
    <col min="878" max="878" width="16.1796875" bestFit="1" customWidth="1"/>
    <col min="879" max="879" width="20.1796875" bestFit="1" customWidth="1"/>
    <col min="880" max="880" width="19.81640625" bestFit="1" customWidth="1"/>
    <col min="881" max="881" width="24.54296875" bestFit="1" customWidth="1"/>
    <col min="882" max="882" width="22.81640625" bestFit="1" customWidth="1"/>
    <col min="883" max="883" width="24.1796875" bestFit="1" customWidth="1"/>
    <col min="884" max="884" width="26.7265625" bestFit="1" customWidth="1"/>
    <col min="885" max="885" width="22.26953125" bestFit="1" customWidth="1"/>
    <col min="886" max="886" width="19.54296875" bestFit="1" customWidth="1"/>
    <col min="887" max="887" width="35.81640625" bestFit="1" customWidth="1"/>
    <col min="888" max="888" width="38.7265625" bestFit="1" customWidth="1"/>
    <col min="889" max="889" width="21.26953125" bestFit="1" customWidth="1"/>
    <col min="890" max="891" width="22.453125" bestFit="1" customWidth="1"/>
    <col min="892" max="892" width="19.453125" bestFit="1" customWidth="1"/>
    <col min="893" max="893" width="23.54296875" bestFit="1" customWidth="1"/>
    <col min="894" max="894" width="42.1796875" bestFit="1" customWidth="1"/>
    <col min="895" max="895" width="20.1796875" bestFit="1" customWidth="1"/>
    <col min="896" max="896" width="21.54296875" bestFit="1" customWidth="1"/>
    <col min="897" max="897" width="19.7265625" bestFit="1" customWidth="1"/>
    <col min="898" max="898" width="24.54296875" bestFit="1" customWidth="1"/>
    <col min="899" max="899" width="18.54296875" bestFit="1" customWidth="1"/>
    <col min="900" max="900" width="19.81640625" bestFit="1" customWidth="1"/>
    <col min="901" max="901" width="23.453125" bestFit="1" customWidth="1"/>
    <col min="902" max="902" width="20.81640625" bestFit="1" customWidth="1"/>
    <col min="903" max="903" width="22.26953125" bestFit="1" customWidth="1"/>
    <col min="904" max="904" width="19.81640625" bestFit="1" customWidth="1"/>
    <col min="905" max="905" width="20.81640625" bestFit="1" customWidth="1"/>
    <col min="906" max="906" width="47.453125" bestFit="1" customWidth="1"/>
    <col min="907" max="907" width="20.1796875" bestFit="1" customWidth="1"/>
    <col min="908" max="908" width="22" bestFit="1" customWidth="1"/>
    <col min="909" max="909" width="19.1796875" bestFit="1" customWidth="1"/>
    <col min="910" max="910" width="20.453125" bestFit="1" customWidth="1"/>
    <col min="911" max="911" width="20.81640625" bestFit="1" customWidth="1"/>
    <col min="912" max="912" width="23.54296875" bestFit="1" customWidth="1"/>
    <col min="913" max="913" width="20.1796875" bestFit="1" customWidth="1"/>
    <col min="914" max="914" width="21.54296875" bestFit="1" customWidth="1"/>
    <col min="915" max="915" width="27.1796875" bestFit="1" customWidth="1"/>
    <col min="916" max="916" width="22.1796875" bestFit="1" customWidth="1"/>
    <col min="917" max="917" width="28.54296875" bestFit="1" customWidth="1"/>
    <col min="918" max="918" width="22.1796875" bestFit="1" customWidth="1"/>
    <col min="919" max="919" width="23.26953125" bestFit="1" customWidth="1"/>
    <col min="920" max="920" width="23.7265625" bestFit="1" customWidth="1"/>
    <col min="921" max="921" width="23.26953125" bestFit="1" customWidth="1"/>
    <col min="922" max="922" width="24.54296875" bestFit="1" customWidth="1"/>
    <col min="923" max="923" width="20.26953125" bestFit="1" customWidth="1"/>
    <col min="924" max="924" width="20.7265625" bestFit="1" customWidth="1"/>
    <col min="925" max="925" width="18.81640625" bestFit="1" customWidth="1"/>
    <col min="926" max="926" width="18.7265625" bestFit="1" customWidth="1"/>
    <col min="927" max="927" width="18.81640625" bestFit="1" customWidth="1"/>
    <col min="928" max="928" width="26.453125" bestFit="1" customWidth="1"/>
    <col min="929" max="929" width="22.1796875" bestFit="1" customWidth="1"/>
    <col min="930" max="930" width="27.54296875" bestFit="1" customWidth="1"/>
    <col min="931" max="931" width="21.453125" bestFit="1" customWidth="1"/>
    <col min="932" max="932" width="20.54296875" bestFit="1" customWidth="1"/>
    <col min="933" max="933" width="22.26953125" bestFit="1" customWidth="1"/>
    <col min="934" max="934" width="21.7265625" bestFit="1" customWidth="1"/>
    <col min="935" max="935" width="16" bestFit="1" customWidth="1"/>
    <col min="936" max="936" width="19" bestFit="1" customWidth="1"/>
    <col min="937" max="937" width="24.7265625" bestFit="1" customWidth="1"/>
    <col min="938" max="938" width="22.453125" bestFit="1" customWidth="1"/>
    <col min="939" max="939" width="18.81640625" bestFit="1" customWidth="1"/>
    <col min="940" max="940" width="18.1796875" bestFit="1" customWidth="1"/>
    <col min="941" max="941" width="23.81640625" bestFit="1" customWidth="1"/>
    <col min="942" max="942" width="19.453125" bestFit="1" customWidth="1"/>
    <col min="943" max="943" width="24.81640625" bestFit="1" customWidth="1"/>
    <col min="944" max="944" width="19.1796875" bestFit="1" customWidth="1"/>
    <col min="945" max="945" width="20.453125" bestFit="1" customWidth="1"/>
    <col min="946" max="946" width="19.54296875" bestFit="1" customWidth="1"/>
    <col min="947" max="947" width="17.81640625" bestFit="1" customWidth="1"/>
    <col min="948" max="948" width="21.81640625" bestFit="1" customWidth="1"/>
    <col min="949" max="949" width="40.7265625" bestFit="1" customWidth="1"/>
    <col min="950" max="950" width="20.26953125" bestFit="1" customWidth="1"/>
    <col min="951" max="951" width="19.7265625" bestFit="1" customWidth="1"/>
    <col min="952" max="952" width="22.453125" bestFit="1" customWidth="1"/>
    <col min="953" max="953" width="21.54296875" bestFit="1" customWidth="1"/>
    <col min="954" max="954" width="22" bestFit="1" customWidth="1"/>
    <col min="955" max="955" width="21.1796875" bestFit="1" customWidth="1"/>
    <col min="956" max="956" width="22.453125" bestFit="1" customWidth="1"/>
    <col min="957" max="957" width="21.1796875" bestFit="1" customWidth="1"/>
    <col min="958" max="958" width="22" bestFit="1" customWidth="1"/>
    <col min="959" max="959" width="23" bestFit="1" customWidth="1"/>
    <col min="960" max="960" width="24.7265625" bestFit="1" customWidth="1"/>
    <col min="961" max="961" width="19.54296875" bestFit="1" customWidth="1"/>
    <col min="962" max="962" width="25" bestFit="1" customWidth="1"/>
    <col min="963" max="963" width="16" bestFit="1" customWidth="1"/>
    <col min="964" max="964" width="16.81640625" bestFit="1" customWidth="1"/>
    <col min="965" max="965" width="19.81640625" bestFit="1" customWidth="1"/>
    <col min="966" max="966" width="24.54296875" bestFit="1" customWidth="1"/>
    <col min="967" max="967" width="26.453125" bestFit="1" customWidth="1"/>
    <col min="968" max="968" width="17.453125" bestFit="1" customWidth="1"/>
    <col min="969" max="969" width="21.54296875" bestFit="1" customWidth="1"/>
    <col min="970" max="970" width="14.54296875" bestFit="1" customWidth="1"/>
    <col min="971" max="971" width="15.81640625" bestFit="1" customWidth="1"/>
    <col min="972" max="972" width="17.54296875" bestFit="1" customWidth="1"/>
    <col min="973" max="973" width="18.81640625" bestFit="1" customWidth="1"/>
    <col min="974" max="974" width="23.54296875" bestFit="1" customWidth="1"/>
    <col min="975" max="975" width="18.81640625" bestFit="1" customWidth="1"/>
    <col min="976" max="976" width="18.453125" bestFit="1" customWidth="1"/>
    <col min="977" max="978" width="16.1796875" bestFit="1" customWidth="1"/>
    <col min="979" max="979" width="23" bestFit="1" customWidth="1"/>
    <col min="980" max="980" width="17.54296875" bestFit="1" customWidth="1"/>
    <col min="981" max="981" width="18.1796875" bestFit="1" customWidth="1"/>
    <col min="982" max="982" width="62.81640625" bestFit="1" customWidth="1"/>
    <col min="983" max="983" width="20.54296875" bestFit="1" customWidth="1"/>
    <col min="984" max="984" width="19.1796875" bestFit="1" customWidth="1"/>
    <col min="985" max="985" width="15.26953125" bestFit="1" customWidth="1"/>
    <col min="986" max="986" width="21.81640625" bestFit="1" customWidth="1"/>
    <col min="987" max="987" width="20.7265625" bestFit="1" customWidth="1"/>
    <col min="988" max="988" width="25.54296875" bestFit="1" customWidth="1"/>
    <col min="989" max="989" width="16.453125" bestFit="1" customWidth="1"/>
    <col min="990" max="990" width="23.26953125" bestFit="1" customWidth="1"/>
    <col min="991" max="991" width="17.81640625" bestFit="1" customWidth="1"/>
    <col min="992" max="992" width="22.7265625" bestFit="1" customWidth="1"/>
    <col min="993" max="993" width="26.54296875" bestFit="1" customWidth="1"/>
    <col min="994" max="994" width="16.54296875" bestFit="1" customWidth="1"/>
    <col min="995" max="995" width="20.1796875" bestFit="1" customWidth="1"/>
    <col min="996" max="996" width="22.54296875" bestFit="1" customWidth="1"/>
    <col min="997" max="997" width="17.7265625" bestFit="1" customWidth="1"/>
    <col min="998" max="998" width="22.81640625" bestFit="1" customWidth="1"/>
    <col min="999" max="999" width="21.81640625" bestFit="1" customWidth="1"/>
    <col min="1000" max="1000" width="22.26953125" bestFit="1" customWidth="1"/>
    <col min="1001" max="1001" width="23.54296875" bestFit="1" customWidth="1"/>
    <col min="1002" max="1002" width="19.26953125" bestFit="1" customWidth="1"/>
    <col min="1003" max="1003" width="18.1796875" bestFit="1" customWidth="1"/>
    <col min="1004" max="1004" width="20.1796875" bestFit="1" customWidth="1"/>
    <col min="1005" max="1005" width="20" bestFit="1" customWidth="1"/>
    <col min="1006" max="1006" width="22.1796875" bestFit="1" customWidth="1"/>
    <col min="1007" max="1007" width="21.81640625" bestFit="1" customWidth="1"/>
    <col min="1008" max="1008" width="21.54296875" bestFit="1" customWidth="1"/>
    <col min="1009" max="1009" width="19.1796875" bestFit="1" customWidth="1"/>
    <col min="1010" max="1010" width="21.1796875" bestFit="1" customWidth="1"/>
    <col min="1011" max="1011" width="26.453125" bestFit="1" customWidth="1"/>
    <col min="1012" max="1012" width="18.1796875" bestFit="1" customWidth="1"/>
    <col min="1013" max="1013" width="20.26953125" bestFit="1" customWidth="1"/>
    <col min="1014" max="1014" width="21.81640625" bestFit="1" customWidth="1"/>
    <col min="1015" max="1015" width="21.453125" bestFit="1" customWidth="1"/>
    <col min="1016" max="1016" width="20.453125" bestFit="1" customWidth="1"/>
    <col min="1017" max="1017" width="17.453125" bestFit="1" customWidth="1"/>
    <col min="1018" max="1019" width="24.7265625" bestFit="1" customWidth="1"/>
    <col min="1020" max="1020" width="21.81640625" bestFit="1" customWidth="1"/>
    <col min="1021" max="1021" width="22.1796875" bestFit="1" customWidth="1"/>
    <col min="1022" max="1022" width="20.81640625" bestFit="1" customWidth="1"/>
    <col min="1023" max="1023" width="20.26953125" bestFit="1" customWidth="1"/>
    <col min="1024" max="1024" width="17.54296875" bestFit="1" customWidth="1"/>
    <col min="1025" max="1025" width="18.81640625" bestFit="1" customWidth="1"/>
    <col min="1026" max="1026" width="22.7265625" bestFit="1" customWidth="1"/>
    <col min="1027" max="1027" width="19.26953125" bestFit="1" customWidth="1"/>
    <col min="1028" max="1028" width="20.1796875" bestFit="1" customWidth="1"/>
    <col min="1029" max="1029" width="21.1796875" bestFit="1" customWidth="1"/>
    <col min="1030" max="1030" width="19.453125" bestFit="1" customWidth="1"/>
    <col min="1031" max="1031" width="14.7265625" bestFit="1" customWidth="1"/>
    <col min="1032" max="1032" width="23" bestFit="1" customWidth="1"/>
    <col min="1033" max="1033" width="19.54296875" bestFit="1" customWidth="1"/>
    <col min="1034" max="1034" width="25.1796875" bestFit="1" customWidth="1"/>
    <col min="1035" max="1035" width="24.54296875" bestFit="1" customWidth="1"/>
    <col min="1036" max="1036" width="22.7265625" bestFit="1" customWidth="1"/>
    <col min="1037" max="1037" width="30.26953125" bestFit="1" customWidth="1"/>
    <col min="1038" max="1038" width="21.54296875" bestFit="1" customWidth="1"/>
    <col min="1039" max="1039" width="19" bestFit="1" customWidth="1"/>
    <col min="1040" max="1040" width="23.453125" bestFit="1" customWidth="1"/>
    <col min="1041" max="1041" width="22.81640625" bestFit="1" customWidth="1"/>
    <col min="1042" max="1042" width="18.1796875" bestFit="1" customWidth="1"/>
    <col min="1043" max="1043" width="18.7265625" bestFit="1" customWidth="1"/>
    <col min="1044" max="1044" width="18.54296875" bestFit="1" customWidth="1"/>
    <col min="1045" max="1045" width="19.81640625" bestFit="1" customWidth="1"/>
    <col min="1046" max="1046" width="19.54296875" bestFit="1" customWidth="1"/>
    <col min="1047" max="1047" width="24.81640625" bestFit="1" customWidth="1"/>
    <col min="1048" max="1048" width="18.81640625" bestFit="1" customWidth="1"/>
    <col min="1049" max="1049" width="24.453125" bestFit="1" customWidth="1"/>
    <col min="1050" max="1050" width="19.453125" bestFit="1" customWidth="1"/>
    <col min="1051" max="1051" width="19" bestFit="1" customWidth="1"/>
    <col min="1052" max="1052" width="23" bestFit="1" customWidth="1"/>
    <col min="1053" max="1053" width="25.453125" bestFit="1" customWidth="1"/>
    <col min="1054" max="1054" width="22.453125" bestFit="1" customWidth="1"/>
    <col min="1055" max="1055" width="17.81640625" bestFit="1" customWidth="1"/>
    <col min="1056" max="1056" width="24.7265625" bestFit="1" customWidth="1"/>
    <col min="1057" max="1057" width="18.7265625" bestFit="1" customWidth="1"/>
    <col min="1058" max="1058" width="19.54296875" bestFit="1" customWidth="1"/>
    <col min="1059" max="1059" width="19.7265625" bestFit="1" customWidth="1"/>
    <col min="1060" max="1060" width="21.54296875" bestFit="1" customWidth="1"/>
    <col min="1061" max="1061" width="16.81640625" bestFit="1" customWidth="1"/>
    <col min="1062" max="1062" width="18.81640625" bestFit="1" customWidth="1"/>
    <col min="1063" max="1063" width="21.54296875" bestFit="1" customWidth="1"/>
    <col min="1064" max="1064" width="21.453125" bestFit="1" customWidth="1"/>
    <col min="1065" max="1065" width="23.26953125" bestFit="1" customWidth="1"/>
    <col min="1066" max="1066" width="19.1796875" bestFit="1" customWidth="1"/>
    <col min="1067" max="1067" width="24.1796875" bestFit="1" customWidth="1"/>
    <col min="1068" max="1068" width="26.1796875" bestFit="1" customWidth="1"/>
    <col min="1069" max="1069" width="20" bestFit="1" customWidth="1"/>
    <col min="1070" max="1070" width="22" bestFit="1" customWidth="1"/>
    <col min="1071" max="1071" width="20.54296875" bestFit="1" customWidth="1"/>
    <col min="1072" max="1072" width="23.54296875" bestFit="1" customWidth="1"/>
    <col min="1073" max="1073" width="18.1796875" bestFit="1" customWidth="1"/>
    <col min="1074" max="1074" width="19.453125" bestFit="1" customWidth="1"/>
    <col min="1075" max="1075" width="17.54296875" bestFit="1" customWidth="1"/>
    <col min="1076" max="1076" width="18.81640625" bestFit="1" customWidth="1"/>
    <col min="1077" max="1077" width="23" bestFit="1" customWidth="1"/>
    <col min="1078" max="1078" width="20.54296875" bestFit="1" customWidth="1"/>
    <col min="1079" max="1079" width="18" bestFit="1" customWidth="1"/>
    <col min="1080" max="1080" width="22.1796875" bestFit="1" customWidth="1"/>
    <col min="1081" max="1081" width="22" bestFit="1" customWidth="1"/>
    <col min="1082" max="1082" width="19.54296875" bestFit="1" customWidth="1"/>
    <col min="1083" max="1083" width="19.81640625" bestFit="1" customWidth="1"/>
    <col min="1084" max="1085" width="20.453125" bestFit="1" customWidth="1"/>
    <col min="1086" max="1086" width="20.7265625" bestFit="1" customWidth="1"/>
    <col min="1087" max="1087" width="19.453125" bestFit="1" customWidth="1"/>
    <col min="1088" max="1088" width="20" bestFit="1" customWidth="1"/>
    <col min="1089" max="1089" width="18.81640625" bestFit="1" customWidth="1"/>
    <col min="1090" max="1090" width="17.7265625" bestFit="1" customWidth="1"/>
    <col min="1091" max="1091" width="21.1796875" bestFit="1" customWidth="1"/>
    <col min="1092" max="1092" width="22.54296875" bestFit="1" customWidth="1"/>
    <col min="1093" max="1093" width="20.1796875" bestFit="1" customWidth="1"/>
    <col min="1094" max="1094" width="21.54296875" bestFit="1" customWidth="1"/>
    <col min="1095" max="1095" width="17.1796875" bestFit="1" customWidth="1"/>
    <col min="1096" max="1096" width="18.453125" bestFit="1" customWidth="1"/>
    <col min="1097" max="1097" width="39.26953125" bestFit="1" customWidth="1"/>
    <col min="1098" max="1098" width="18.1796875" bestFit="1" customWidth="1"/>
    <col min="1099" max="1099" width="19.54296875" bestFit="1" customWidth="1"/>
    <col min="1100" max="1100" width="18.1796875" bestFit="1" customWidth="1"/>
    <col min="1101" max="1101" width="22.1796875" bestFit="1" customWidth="1"/>
    <col min="1102" max="1102" width="20.26953125" bestFit="1" customWidth="1"/>
    <col min="1103" max="1103" width="20.1796875" bestFit="1" customWidth="1"/>
    <col min="1104" max="1104" width="22.81640625" bestFit="1" customWidth="1"/>
    <col min="1105" max="1105" width="37.81640625" bestFit="1" customWidth="1"/>
    <col min="1106" max="1106" width="21.1796875" bestFit="1" customWidth="1"/>
    <col min="1107" max="1107" width="20.54296875" bestFit="1" customWidth="1"/>
    <col min="1108" max="1108" width="16.81640625" bestFit="1" customWidth="1"/>
    <col min="1109" max="1109" width="19.453125" bestFit="1" customWidth="1"/>
    <col min="1110" max="1110" width="21.453125" bestFit="1" customWidth="1"/>
    <col min="1111" max="1111" width="17.26953125" bestFit="1" customWidth="1"/>
    <col min="1112" max="1112" width="20.1796875" bestFit="1" customWidth="1"/>
    <col min="1113" max="1113" width="27" bestFit="1" customWidth="1"/>
    <col min="1114" max="1114" width="21.54296875" bestFit="1" customWidth="1"/>
    <col min="1115" max="1115" width="18.1796875" bestFit="1" customWidth="1"/>
    <col min="1116" max="1116" width="18.7265625" bestFit="1" customWidth="1"/>
    <col min="1117" max="1117" width="19.26953125" bestFit="1" customWidth="1"/>
    <col min="1118" max="1118" width="14.54296875" bestFit="1" customWidth="1"/>
    <col min="1119" max="1119" width="21.453125" bestFit="1" customWidth="1"/>
    <col min="1120" max="1120" width="20.81640625" bestFit="1" customWidth="1"/>
    <col min="1121" max="1121" width="21.26953125" bestFit="1" customWidth="1"/>
    <col min="1122" max="1122" width="20.453125" bestFit="1" customWidth="1"/>
    <col min="1123" max="1123" width="22.453125" bestFit="1" customWidth="1"/>
    <col min="1124" max="1124" width="19.453125" bestFit="1" customWidth="1"/>
    <col min="1125" max="1125" width="21.54296875" bestFit="1" customWidth="1"/>
    <col min="1126" max="1126" width="25.7265625" bestFit="1" customWidth="1"/>
    <col min="1127" max="1127" width="25.453125" bestFit="1" customWidth="1"/>
    <col min="1128" max="1128" width="20.7265625" bestFit="1" customWidth="1"/>
    <col min="1129" max="1129" width="21.1796875" bestFit="1" customWidth="1"/>
    <col min="1130" max="1130" width="31.1796875" bestFit="1" customWidth="1"/>
    <col min="1131" max="1131" width="29" bestFit="1" customWidth="1"/>
    <col min="1132" max="1132" width="24.453125" bestFit="1" customWidth="1"/>
    <col min="1133" max="1133" width="25.81640625" bestFit="1" customWidth="1"/>
    <col min="1134" max="1134" width="23.81640625" bestFit="1" customWidth="1"/>
    <col min="1135" max="1135" width="18" bestFit="1" customWidth="1"/>
    <col min="1136" max="1136" width="19.26953125" bestFit="1" customWidth="1"/>
    <col min="1137" max="1137" width="24.7265625" bestFit="1" customWidth="1"/>
    <col min="1138" max="1138" width="22.54296875" bestFit="1" customWidth="1"/>
    <col min="1139" max="1139" width="19.453125" bestFit="1" customWidth="1"/>
    <col min="1140" max="1140" width="19.1796875" bestFit="1" customWidth="1"/>
    <col min="1141" max="1141" width="24.7265625" bestFit="1" customWidth="1"/>
    <col min="1142" max="1142" width="20.7265625" bestFit="1" customWidth="1"/>
    <col min="1143" max="1143" width="34.81640625" bestFit="1" customWidth="1"/>
    <col min="1144" max="1144" width="21.26953125" bestFit="1" customWidth="1"/>
    <col min="1145" max="1145" width="22.54296875" bestFit="1" customWidth="1"/>
    <col min="1146" max="1146" width="21.81640625" bestFit="1" customWidth="1"/>
    <col min="1147" max="1147" width="23.26953125" bestFit="1" customWidth="1"/>
    <col min="1148" max="1148" width="20.54296875" bestFit="1" customWidth="1"/>
    <col min="1149" max="1149" width="16.54296875" bestFit="1" customWidth="1"/>
    <col min="1150" max="1150" width="23.453125" bestFit="1" customWidth="1"/>
    <col min="1151" max="1151" width="17.1796875" bestFit="1" customWidth="1"/>
    <col min="1152" max="1152" width="18.81640625" bestFit="1" customWidth="1"/>
    <col min="1153" max="1153" width="19.54296875" bestFit="1" customWidth="1"/>
    <col min="1154" max="1154" width="20.453125" bestFit="1" customWidth="1"/>
    <col min="1155" max="1155" width="21.453125" bestFit="1" customWidth="1"/>
    <col min="1156" max="1156" width="17.81640625" bestFit="1" customWidth="1"/>
    <col min="1157" max="1157" width="35.81640625" bestFit="1" customWidth="1"/>
    <col min="1158" max="1158" width="16.54296875" bestFit="1" customWidth="1"/>
    <col min="1159" max="1159" width="17.81640625" bestFit="1" customWidth="1"/>
    <col min="1160" max="1160" width="22.81640625" bestFit="1" customWidth="1"/>
    <col min="1161" max="1161" width="18.26953125" bestFit="1" customWidth="1"/>
    <col min="1162" max="1162" width="19.26953125" bestFit="1" customWidth="1"/>
    <col min="1163" max="1163" width="22.26953125" bestFit="1" customWidth="1"/>
    <col min="1164" max="1164" width="15.1796875" bestFit="1" customWidth="1"/>
    <col min="1165" max="1165" width="16.453125" bestFit="1" customWidth="1"/>
    <col min="1166" max="1166" width="17.453125" bestFit="1" customWidth="1"/>
    <col min="1167" max="1167" width="18.81640625" bestFit="1" customWidth="1"/>
    <col min="1168" max="1168" width="20.1796875" bestFit="1" customWidth="1"/>
    <col min="1169" max="1169" width="24.1796875" bestFit="1" customWidth="1"/>
    <col min="1170" max="1170" width="18.81640625" bestFit="1" customWidth="1"/>
    <col min="1171" max="1171" width="20.1796875" bestFit="1" customWidth="1"/>
    <col min="1172" max="1172" width="25" bestFit="1" customWidth="1"/>
    <col min="1173" max="1173" width="18.7265625" bestFit="1" customWidth="1"/>
    <col min="1174" max="1174" width="20" bestFit="1" customWidth="1"/>
    <col min="1175" max="1175" width="31.81640625" bestFit="1" customWidth="1"/>
    <col min="1176" max="1176" width="26.453125" bestFit="1" customWidth="1"/>
    <col min="1177" max="1177" width="29.54296875" bestFit="1" customWidth="1"/>
    <col min="1178" max="1178" width="32.1796875" bestFit="1" customWidth="1"/>
    <col min="1179" max="1179" width="27.1796875" bestFit="1" customWidth="1"/>
    <col min="1180" max="1180" width="18" bestFit="1" customWidth="1"/>
    <col min="1181" max="1181" width="22.1796875" bestFit="1" customWidth="1"/>
    <col min="1182" max="1182" width="19.453125" bestFit="1" customWidth="1"/>
    <col min="1183" max="1183" width="16.54296875" bestFit="1" customWidth="1"/>
    <col min="1184" max="1184" width="30.1796875" bestFit="1" customWidth="1"/>
    <col min="1185" max="1185" width="24.7265625" bestFit="1" customWidth="1"/>
    <col min="1186" max="1186" width="19.26953125" bestFit="1" customWidth="1"/>
    <col min="1187" max="1187" width="16" bestFit="1" customWidth="1"/>
    <col min="1188" max="1188" width="17.453125" bestFit="1" customWidth="1"/>
    <col min="1189" max="1189" width="19.453125" bestFit="1" customWidth="1"/>
    <col min="1190" max="1190" width="23.1796875" bestFit="1" customWidth="1"/>
    <col min="1191" max="1191" width="22.81640625" bestFit="1" customWidth="1"/>
    <col min="1192" max="1193" width="23.7265625" bestFit="1" customWidth="1"/>
    <col min="1194" max="1194" width="22.81640625" bestFit="1" customWidth="1"/>
    <col min="1195" max="1195" width="14.7265625" bestFit="1" customWidth="1"/>
    <col min="1196" max="1196" width="21.453125" bestFit="1" customWidth="1"/>
    <col min="1197" max="1197" width="25.26953125" bestFit="1" customWidth="1"/>
    <col min="1198" max="1198" width="19.453125" bestFit="1" customWidth="1"/>
    <col min="1199" max="1199" width="18.1796875" bestFit="1" customWidth="1"/>
    <col min="1200" max="1200" width="20.7265625" bestFit="1" customWidth="1"/>
    <col min="1201" max="1201" width="22.1796875" bestFit="1" customWidth="1"/>
    <col min="1202" max="1202" width="19.81640625" bestFit="1" customWidth="1"/>
    <col min="1203" max="1203" width="24.453125" bestFit="1" customWidth="1"/>
    <col min="1204" max="1204" width="18.54296875" bestFit="1" customWidth="1"/>
    <col min="1205" max="1205" width="19.26953125" bestFit="1" customWidth="1"/>
    <col min="1206" max="1206" width="22.1796875" bestFit="1" customWidth="1"/>
    <col min="1207" max="1207" width="18.26953125" bestFit="1" customWidth="1"/>
    <col min="1208" max="1208" width="19.81640625" bestFit="1" customWidth="1"/>
    <col min="1209" max="1209" width="24.26953125" bestFit="1" customWidth="1"/>
    <col min="1210" max="1210" width="25.54296875" bestFit="1" customWidth="1"/>
    <col min="1211" max="1211" width="20.54296875" bestFit="1" customWidth="1"/>
    <col min="1212" max="1212" width="22" bestFit="1" customWidth="1"/>
    <col min="1213" max="1213" width="22.81640625" bestFit="1" customWidth="1"/>
    <col min="1214" max="1214" width="24.1796875" bestFit="1" customWidth="1"/>
    <col min="1215" max="1215" width="23.81640625" bestFit="1" customWidth="1"/>
    <col min="1216" max="1216" width="17.7265625" bestFit="1" customWidth="1"/>
    <col min="1217" max="1217" width="19.81640625" bestFit="1" customWidth="1"/>
    <col min="1218" max="1218" width="17.54296875" bestFit="1" customWidth="1"/>
    <col min="1219" max="1219" width="18.81640625" bestFit="1" customWidth="1"/>
    <col min="1220" max="1220" width="24.26953125" bestFit="1" customWidth="1"/>
    <col min="1221" max="1221" width="25.54296875" bestFit="1" customWidth="1"/>
    <col min="1222" max="1222" width="16.453125" bestFit="1" customWidth="1"/>
    <col min="1223" max="1223" width="17.7265625" bestFit="1" customWidth="1"/>
    <col min="1224" max="1224" width="21.1796875" bestFit="1" customWidth="1"/>
    <col min="1225" max="1225" width="20.1796875" bestFit="1" customWidth="1"/>
    <col min="1226" max="1226" width="19.453125" bestFit="1" customWidth="1"/>
    <col min="1227" max="1227" width="23.81640625" bestFit="1" customWidth="1"/>
    <col min="1228" max="1228" width="17.1796875" bestFit="1" customWidth="1"/>
    <col min="1229" max="1229" width="27.1796875" bestFit="1" customWidth="1"/>
    <col min="1230" max="1230" width="19.1796875" bestFit="1" customWidth="1"/>
    <col min="1231" max="1231" width="20.1796875" bestFit="1" customWidth="1"/>
    <col min="1232" max="1232" width="22.54296875" bestFit="1" customWidth="1"/>
    <col min="1233" max="1233" width="19.453125" bestFit="1" customWidth="1"/>
    <col min="1234" max="1234" width="22.81640625" bestFit="1" customWidth="1"/>
    <col min="1235" max="1235" width="18.1796875" bestFit="1" customWidth="1"/>
    <col min="1236" max="1236" width="18" bestFit="1" customWidth="1"/>
    <col min="1237" max="1237" width="16.1796875" bestFit="1" customWidth="1"/>
    <col min="1238" max="1238" width="19.26953125" bestFit="1" customWidth="1"/>
    <col min="1239" max="1239" width="26.26953125" bestFit="1" customWidth="1"/>
    <col min="1240" max="1240" width="19.1796875" bestFit="1" customWidth="1"/>
    <col min="1241" max="1241" width="19.81640625" bestFit="1" customWidth="1"/>
    <col min="1242" max="1242" width="19.54296875" bestFit="1" customWidth="1"/>
    <col min="1243" max="1244" width="26.453125" bestFit="1" customWidth="1"/>
    <col min="1245" max="1245" width="43.81640625" bestFit="1" customWidth="1"/>
    <col min="1246" max="1246" width="41" bestFit="1" customWidth="1"/>
    <col min="1247" max="1247" width="19.453125" bestFit="1" customWidth="1"/>
    <col min="1248" max="1248" width="29.1796875" bestFit="1" customWidth="1"/>
    <col min="1249" max="1249" width="17.453125" bestFit="1" customWidth="1"/>
    <col min="1250" max="1250" width="18.54296875" bestFit="1" customWidth="1"/>
    <col min="1251" max="1251" width="25.26953125" bestFit="1" customWidth="1"/>
    <col min="1252" max="1252" width="30.81640625" bestFit="1" customWidth="1"/>
    <col min="1253" max="1253" width="26.453125" bestFit="1" customWidth="1"/>
    <col min="1254" max="1254" width="26.1796875" bestFit="1" customWidth="1"/>
    <col min="1255" max="1255" width="25.81640625" bestFit="1" customWidth="1"/>
    <col min="1256" max="1256" width="23.453125" bestFit="1" customWidth="1"/>
    <col min="1257" max="1257" width="18" bestFit="1" customWidth="1"/>
    <col min="1258" max="1258" width="31.453125" bestFit="1" customWidth="1"/>
    <col min="1259" max="1259" width="23.453125" bestFit="1" customWidth="1"/>
    <col min="1260" max="1260" width="22.81640625" bestFit="1" customWidth="1"/>
    <col min="1261" max="1261" width="39.453125" bestFit="1" customWidth="1"/>
    <col min="1262" max="1262" width="21.26953125" bestFit="1" customWidth="1"/>
    <col min="1263" max="1263" width="21.453125" bestFit="1" customWidth="1"/>
    <col min="1264" max="1264" width="19.1796875" bestFit="1" customWidth="1"/>
    <col min="1265" max="1265" width="15.81640625" bestFit="1" customWidth="1"/>
    <col min="1266" max="1266" width="22.453125" bestFit="1" customWidth="1"/>
    <col min="1267" max="1267" width="19.54296875" bestFit="1" customWidth="1"/>
    <col min="1268" max="1268" width="19.81640625" bestFit="1" customWidth="1"/>
    <col min="1269" max="1269" width="20.1796875" bestFit="1" customWidth="1"/>
    <col min="1270" max="1270" width="21.54296875" bestFit="1" customWidth="1"/>
    <col min="1271" max="1271" width="18.7265625" bestFit="1" customWidth="1"/>
    <col min="1272" max="1272" width="19.1796875" bestFit="1" customWidth="1"/>
    <col min="1273" max="1273" width="25.54296875" bestFit="1" customWidth="1"/>
    <col min="1274" max="1274" width="18.1796875" bestFit="1" customWidth="1"/>
    <col min="1275" max="1275" width="19.453125" bestFit="1" customWidth="1"/>
    <col min="1276" max="1276" width="28.26953125" bestFit="1" customWidth="1"/>
    <col min="1277" max="1277" width="17.7265625" bestFit="1" customWidth="1"/>
    <col min="1278" max="1278" width="19.54296875" bestFit="1" customWidth="1"/>
    <col min="1279" max="1279" width="22.81640625" bestFit="1" customWidth="1"/>
    <col min="1280" max="1280" width="21.54296875" bestFit="1" customWidth="1"/>
    <col min="1281" max="1281" width="24.81640625" bestFit="1" customWidth="1"/>
    <col min="1282" max="1282" width="20.1796875" bestFit="1" customWidth="1"/>
    <col min="1283" max="1283" width="22.81640625" bestFit="1" customWidth="1"/>
    <col min="1284" max="1284" width="26.1796875" bestFit="1" customWidth="1"/>
    <col min="1285" max="1285" width="22.26953125" bestFit="1" customWidth="1"/>
    <col min="1286" max="1286" width="19.54296875" bestFit="1" customWidth="1"/>
    <col min="1287" max="1287" width="22.453125" bestFit="1" customWidth="1"/>
    <col min="1288" max="1288" width="17.81640625" bestFit="1" customWidth="1"/>
    <col min="1289" max="1289" width="20.54296875" bestFit="1" customWidth="1"/>
    <col min="1290" max="1290" width="18.1796875" bestFit="1" customWidth="1"/>
    <col min="1291" max="1291" width="26.7265625" bestFit="1" customWidth="1"/>
    <col min="1292" max="1292" width="17.7265625" bestFit="1" customWidth="1"/>
    <col min="1293" max="1293" width="18" bestFit="1" customWidth="1"/>
    <col min="1294" max="1294" width="17.81640625" bestFit="1" customWidth="1"/>
    <col min="1295" max="1295" width="35.1796875" bestFit="1" customWidth="1"/>
    <col min="1296" max="1296" width="17.26953125" bestFit="1" customWidth="1"/>
    <col min="1297" max="1297" width="15.81640625" bestFit="1" customWidth="1"/>
    <col min="1298" max="1298" width="17.1796875" bestFit="1" customWidth="1"/>
    <col min="1299" max="1299" width="26.26953125" bestFit="1" customWidth="1"/>
    <col min="1300" max="1300" width="16.54296875" bestFit="1" customWidth="1"/>
    <col min="1301" max="1301" width="23.453125" bestFit="1" customWidth="1"/>
    <col min="1302" max="1302" width="18" bestFit="1" customWidth="1"/>
    <col min="1303" max="1303" width="20.7265625" bestFit="1" customWidth="1"/>
    <col min="1304" max="1304" width="18.453125" bestFit="1" customWidth="1"/>
    <col min="1305" max="1305" width="26" bestFit="1" customWidth="1"/>
    <col min="1306" max="1306" width="28.1796875" bestFit="1" customWidth="1"/>
    <col min="1307" max="1307" width="19.1796875" bestFit="1" customWidth="1"/>
    <col min="1308" max="1308" width="26.1796875" bestFit="1" customWidth="1"/>
    <col min="1309" max="1309" width="22.453125" bestFit="1" customWidth="1"/>
    <col min="1310" max="1310" width="19.81640625" bestFit="1" customWidth="1"/>
    <col min="1311" max="1311" width="17.453125" bestFit="1" customWidth="1"/>
    <col min="1312" max="1312" width="25.1796875" bestFit="1" customWidth="1"/>
    <col min="1313" max="1313" width="39.26953125" bestFit="1" customWidth="1"/>
    <col min="1314" max="1314" width="38.1796875" bestFit="1" customWidth="1"/>
    <col min="1315" max="1315" width="39.54296875" bestFit="1" customWidth="1"/>
    <col min="1316" max="1316" width="20" bestFit="1" customWidth="1"/>
    <col min="1317" max="1317" width="17.81640625" bestFit="1" customWidth="1"/>
    <col min="1318" max="1318" width="16.81640625" bestFit="1" customWidth="1"/>
    <col min="1319" max="1319" width="19.1796875" bestFit="1" customWidth="1"/>
    <col min="1320" max="1320" width="20.453125" bestFit="1" customWidth="1"/>
    <col min="1321" max="1321" width="20.1796875" bestFit="1" customWidth="1"/>
    <col min="1322" max="1322" width="19.81640625" bestFit="1" customWidth="1"/>
    <col min="1323" max="1323" width="22.7265625" bestFit="1" customWidth="1"/>
    <col min="1324" max="1324" width="21.453125" bestFit="1" customWidth="1"/>
    <col min="1325" max="1325" width="17.1796875" bestFit="1" customWidth="1"/>
    <col min="1326" max="1326" width="20.54296875" bestFit="1" customWidth="1"/>
    <col min="1327" max="1327" width="19.81640625" bestFit="1" customWidth="1"/>
    <col min="1328" max="1329" width="21.26953125" bestFit="1" customWidth="1"/>
    <col min="1330" max="1330" width="23.7265625" bestFit="1" customWidth="1"/>
    <col min="1331" max="1331" width="25" bestFit="1" customWidth="1"/>
    <col min="1332" max="1332" width="25.453125" bestFit="1" customWidth="1"/>
    <col min="1333" max="1333" width="18.81640625" bestFit="1" customWidth="1"/>
    <col min="1334" max="1334" width="19.54296875" bestFit="1" customWidth="1"/>
    <col min="1335" max="1335" width="20.453125" bestFit="1" customWidth="1"/>
    <col min="1336" max="1336" width="20.1796875" bestFit="1" customWidth="1"/>
    <col min="1337" max="1337" width="18.453125" bestFit="1" customWidth="1"/>
    <col min="1338" max="1338" width="22.1796875" bestFit="1" customWidth="1"/>
    <col min="1339" max="1339" width="20.1796875" bestFit="1" customWidth="1"/>
    <col min="1340" max="1340" width="18.81640625" bestFit="1" customWidth="1"/>
    <col min="1341" max="1341" width="22.7265625" bestFit="1" customWidth="1"/>
    <col min="1342" max="1342" width="22.54296875" bestFit="1" customWidth="1"/>
    <col min="1343" max="1343" width="23.453125" bestFit="1" customWidth="1"/>
    <col min="1344" max="1344" width="19" bestFit="1" customWidth="1"/>
    <col min="1345" max="1345" width="20.26953125" bestFit="1" customWidth="1"/>
    <col min="1346" max="1346" width="25.81640625" bestFit="1" customWidth="1"/>
    <col min="1347" max="1347" width="17.54296875" bestFit="1" customWidth="1"/>
    <col min="1348" max="1348" width="18.81640625" bestFit="1" customWidth="1"/>
    <col min="1349" max="1349" width="17.81640625" bestFit="1" customWidth="1"/>
    <col min="1350" max="1350" width="19.7265625" bestFit="1" customWidth="1"/>
    <col min="1351" max="1351" width="25.26953125" bestFit="1" customWidth="1"/>
    <col min="1352" max="1352" width="21.453125" bestFit="1" customWidth="1"/>
    <col min="1353" max="1353" width="32.54296875" bestFit="1" customWidth="1"/>
    <col min="1354" max="1354" width="24.26953125" bestFit="1" customWidth="1"/>
    <col min="1355" max="1355" width="19" bestFit="1" customWidth="1"/>
    <col min="1356" max="1356" width="19.7265625" bestFit="1" customWidth="1"/>
    <col min="1357" max="1357" width="17.1796875" bestFit="1" customWidth="1"/>
    <col min="1358" max="1358" width="20.453125" bestFit="1" customWidth="1"/>
    <col min="1359" max="1359" width="22.453125" bestFit="1" customWidth="1"/>
    <col min="1360" max="1360" width="23.81640625" bestFit="1" customWidth="1"/>
    <col min="1361" max="1361" width="18.453125" bestFit="1" customWidth="1"/>
    <col min="1362" max="1362" width="21.81640625" bestFit="1" customWidth="1"/>
    <col min="1363" max="1363" width="25.26953125" bestFit="1" customWidth="1"/>
    <col min="1364" max="1364" width="26" bestFit="1" customWidth="1"/>
    <col min="1365" max="1365" width="17.81640625" bestFit="1" customWidth="1"/>
    <col min="1366" max="1366" width="19.1796875" bestFit="1" customWidth="1"/>
    <col min="1367" max="1367" width="19.81640625" bestFit="1" customWidth="1"/>
    <col min="1368" max="1368" width="19" bestFit="1" customWidth="1"/>
    <col min="1369" max="1369" width="20.26953125" bestFit="1" customWidth="1"/>
    <col min="1370" max="1370" width="25.81640625" bestFit="1" customWidth="1"/>
    <col min="1371" max="1371" width="19.81640625" bestFit="1" customWidth="1"/>
    <col min="1372" max="1372" width="21.1796875" bestFit="1" customWidth="1"/>
    <col min="1373" max="1373" width="26.54296875" bestFit="1" customWidth="1"/>
    <col min="1374" max="1374" width="20.81640625" bestFit="1" customWidth="1"/>
    <col min="1375" max="1375" width="27" bestFit="1" customWidth="1"/>
    <col min="1376" max="1376" width="11" bestFit="1" customWidth="1"/>
    <col min="1377" max="1377" width="24.81640625" bestFit="1" customWidth="1"/>
    <col min="1378" max="1378" width="22.1796875" bestFit="1" customWidth="1"/>
    <col min="1379" max="1379" width="20.1796875" bestFit="1" customWidth="1"/>
    <col min="1380" max="1380" width="24.54296875" bestFit="1" customWidth="1"/>
    <col min="1381" max="1381" width="20.453125" bestFit="1" customWidth="1"/>
    <col min="1382" max="1382" width="19.81640625" bestFit="1" customWidth="1"/>
    <col min="1383" max="1383" width="25.81640625" bestFit="1" customWidth="1"/>
    <col min="1384" max="1384" width="21.54296875" bestFit="1" customWidth="1"/>
    <col min="1385" max="1385" width="15.453125" bestFit="1" customWidth="1"/>
    <col min="1386" max="1386" width="27" bestFit="1" customWidth="1"/>
    <col min="1387" max="1387" width="22" bestFit="1" customWidth="1"/>
    <col min="1388" max="1388" width="22.1796875" bestFit="1" customWidth="1"/>
    <col min="1389" max="1389" width="23.26953125" bestFit="1" customWidth="1"/>
    <col min="1390" max="1390" width="17.453125" bestFit="1" customWidth="1"/>
    <col min="1391" max="1391" width="21.1796875" bestFit="1" customWidth="1"/>
    <col min="1392" max="1392" width="18.54296875" bestFit="1" customWidth="1"/>
    <col min="1393" max="1393" width="19.81640625" bestFit="1" customWidth="1"/>
    <col min="1394" max="1394" width="18" bestFit="1" customWidth="1"/>
    <col min="1395" max="1395" width="18.1796875" bestFit="1" customWidth="1"/>
    <col min="1396" max="1396" width="21.54296875" bestFit="1" customWidth="1"/>
    <col min="1397" max="1397" width="20.1796875" bestFit="1" customWidth="1"/>
    <col min="1398" max="1398" width="18.26953125" bestFit="1" customWidth="1"/>
    <col min="1399" max="1399" width="21.54296875" bestFit="1" customWidth="1"/>
    <col min="1400" max="1400" width="17.7265625" bestFit="1" customWidth="1"/>
    <col min="1401" max="1401" width="22.453125" bestFit="1" customWidth="1"/>
    <col min="1402" max="1402" width="19.7265625" bestFit="1" customWidth="1"/>
    <col min="1403" max="1403" width="17.453125" bestFit="1" customWidth="1"/>
    <col min="1404" max="1404" width="18.81640625" bestFit="1" customWidth="1"/>
    <col min="1405" max="1405" width="27.81640625" bestFit="1" customWidth="1"/>
    <col min="1406" max="1406" width="21.7265625" bestFit="1" customWidth="1"/>
    <col min="1407" max="1407" width="28.81640625" bestFit="1" customWidth="1"/>
    <col min="1408" max="1408" width="20.81640625" bestFit="1" customWidth="1"/>
    <col min="1409" max="1409" width="29.7265625" bestFit="1" customWidth="1"/>
    <col min="1410" max="1410" width="25.81640625" bestFit="1" customWidth="1"/>
    <col min="1411" max="1411" width="17" bestFit="1" customWidth="1"/>
    <col min="1412" max="1412" width="22.54296875" bestFit="1" customWidth="1"/>
    <col min="1413" max="1413" width="17.26953125" bestFit="1" customWidth="1"/>
    <col min="1414" max="1414" width="18.54296875" bestFit="1" customWidth="1"/>
    <col min="1415" max="1415" width="16" bestFit="1" customWidth="1"/>
    <col min="1416" max="1416" width="19.54296875" bestFit="1" customWidth="1"/>
    <col min="1417" max="1417" width="20.1796875" bestFit="1" customWidth="1"/>
    <col min="1418" max="1419" width="21.7265625" bestFit="1" customWidth="1"/>
    <col min="1420" max="1420" width="17.81640625" bestFit="1" customWidth="1"/>
    <col min="1421" max="1421" width="23.54296875" bestFit="1" customWidth="1"/>
    <col min="1422" max="1422" width="19.453125" bestFit="1" customWidth="1"/>
    <col min="1423" max="1423" width="19.81640625" bestFit="1" customWidth="1"/>
    <col min="1424" max="1424" width="24.81640625" bestFit="1" customWidth="1"/>
    <col min="1425" max="1425" width="22.54296875" bestFit="1" customWidth="1"/>
    <col min="1426" max="1426" width="15.54296875" bestFit="1" customWidth="1"/>
    <col min="1427" max="1427" width="18.453125" bestFit="1" customWidth="1"/>
    <col min="1428" max="1428" width="25.54296875" bestFit="1" customWidth="1"/>
    <col min="1429" max="1429" width="22.453125" bestFit="1" customWidth="1"/>
    <col min="1430" max="1430" width="18.54296875" bestFit="1" customWidth="1"/>
    <col min="1431" max="1431" width="15.81640625" bestFit="1" customWidth="1"/>
    <col min="1432" max="1432" width="22.54296875" bestFit="1" customWidth="1"/>
    <col min="1433" max="1433" width="17.1796875" bestFit="1" customWidth="1"/>
    <col min="1434" max="1434" width="13" bestFit="1" customWidth="1"/>
    <col min="1435" max="1435" width="20.54296875" bestFit="1" customWidth="1"/>
    <col min="1436" max="1436" width="13.81640625" bestFit="1" customWidth="1"/>
    <col min="1437" max="1437" width="17.26953125" bestFit="1" customWidth="1"/>
    <col min="1438" max="1438" width="18.54296875" bestFit="1" customWidth="1"/>
    <col min="1439" max="1439" width="19.7265625" bestFit="1" customWidth="1"/>
    <col min="1440" max="1440" width="17.7265625" bestFit="1" customWidth="1"/>
    <col min="1441" max="1441" width="13.7265625" bestFit="1" customWidth="1"/>
    <col min="1442" max="1442" width="19.81640625" bestFit="1" customWidth="1"/>
    <col min="1443" max="1443" width="18.1796875" bestFit="1" customWidth="1"/>
    <col min="1444" max="1444" width="19.453125" bestFit="1" customWidth="1"/>
    <col min="1445" max="1445" width="20.453125" bestFit="1" customWidth="1"/>
    <col min="1446" max="1446" width="18.26953125" bestFit="1" customWidth="1"/>
    <col min="1447" max="1447" width="16.7265625" bestFit="1" customWidth="1"/>
    <col min="1448" max="1448" width="24.81640625" bestFit="1" customWidth="1"/>
    <col min="1449" max="1449" width="18.54296875" bestFit="1" customWidth="1"/>
    <col min="1450" max="1450" width="18.7265625" bestFit="1" customWidth="1"/>
    <col min="1451" max="1451" width="21.81640625" bestFit="1" customWidth="1"/>
    <col min="1452" max="1452" width="25.1796875" bestFit="1" customWidth="1"/>
    <col min="1453" max="1453" width="21.54296875" bestFit="1" customWidth="1"/>
    <col min="1454" max="1454" width="18.453125" bestFit="1" customWidth="1"/>
    <col min="1455" max="1455" width="21.1796875" bestFit="1" customWidth="1"/>
    <col min="1456" max="1456" width="20.1796875" bestFit="1" customWidth="1"/>
    <col min="1457" max="1457" width="25.81640625" bestFit="1" customWidth="1"/>
    <col min="1458" max="1458" width="21.54296875" bestFit="1" customWidth="1"/>
    <col min="1459" max="1459" width="27" bestFit="1" customWidth="1"/>
    <col min="1460" max="1461" width="18.54296875" bestFit="1" customWidth="1"/>
    <col min="1462" max="1462" width="18" bestFit="1" customWidth="1"/>
    <col min="1463" max="1464" width="22.7265625" bestFit="1" customWidth="1"/>
    <col min="1465" max="1465" width="19" bestFit="1" customWidth="1"/>
    <col min="1466" max="1467" width="20.26953125" bestFit="1" customWidth="1"/>
    <col min="1468" max="1468" width="23.453125" bestFit="1" customWidth="1"/>
    <col min="1469" max="1469" width="20.1796875" bestFit="1" customWidth="1"/>
    <col min="1470" max="1470" width="24.7265625" bestFit="1" customWidth="1"/>
    <col min="1471" max="1471" width="16.1796875" bestFit="1" customWidth="1"/>
    <col min="1472" max="1472" width="19.7265625" bestFit="1" customWidth="1"/>
    <col min="1473" max="1473" width="21.1796875" bestFit="1" customWidth="1"/>
    <col min="1474" max="1474" width="16.453125" bestFit="1" customWidth="1"/>
    <col min="1475" max="1475" width="17.81640625" bestFit="1" customWidth="1"/>
    <col min="1476" max="1476" width="20.81640625" bestFit="1" customWidth="1"/>
    <col min="1477" max="1477" width="21.81640625" bestFit="1" customWidth="1"/>
    <col min="1478" max="1478" width="26" bestFit="1" customWidth="1"/>
    <col min="1479" max="1479" width="24.453125" bestFit="1" customWidth="1"/>
    <col min="1480" max="1480" width="24.81640625" bestFit="1" customWidth="1"/>
    <col min="1481" max="1481" width="26.26953125" bestFit="1" customWidth="1"/>
    <col min="1482" max="1482" width="24.54296875" bestFit="1" customWidth="1"/>
    <col min="1483" max="1483" width="20.54296875" bestFit="1" customWidth="1"/>
    <col min="1484" max="1484" width="20" bestFit="1" customWidth="1"/>
    <col min="1485" max="1485" width="16.54296875" bestFit="1" customWidth="1"/>
    <col min="1486" max="1486" width="19.1796875" bestFit="1" customWidth="1"/>
    <col min="1487" max="1487" width="24.54296875" bestFit="1" customWidth="1"/>
    <col min="1488" max="1488" width="20.453125" bestFit="1" customWidth="1"/>
    <col min="1489" max="1489" width="16.7265625" bestFit="1" customWidth="1"/>
    <col min="1490" max="1490" width="18.1796875" bestFit="1" customWidth="1"/>
    <col min="1491" max="1491" width="18.453125" bestFit="1" customWidth="1"/>
    <col min="1492" max="1492" width="18.26953125" bestFit="1" customWidth="1"/>
    <col min="1493" max="1493" width="25.7265625" bestFit="1" customWidth="1"/>
    <col min="1494" max="1494" width="20" bestFit="1" customWidth="1"/>
    <col min="1495" max="1495" width="26.1796875" bestFit="1" customWidth="1"/>
    <col min="1496" max="1496" width="12.54296875" bestFit="1" customWidth="1"/>
    <col min="1497" max="1497" width="18.7265625" bestFit="1" customWidth="1"/>
    <col min="1498" max="1498" width="18.81640625" bestFit="1" customWidth="1"/>
    <col min="1499" max="1499" width="24.453125" bestFit="1" customWidth="1"/>
    <col min="1500" max="1500" width="18.81640625" bestFit="1" customWidth="1"/>
    <col min="1501" max="1501" width="23.1796875" bestFit="1" customWidth="1"/>
    <col min="1502" max="1502" width="18.81640625" bestFit="1" customWidth="1"/>
    <col min="1503" max="1503" width="20.453125" bestFit="1" customWidth="1"/>
    <col min="1504" max="1504" width="20.7265625" bestFit="1" customWidth="1"/>
    <col min="1505" max="1505" width="23.1796875" bestFit="1" customWidth="1"/>
    <col min="1506" max="1506" width="19.81640625" bestFit="1" customWidth="1"/>
    <col min="1507" max="1507" width="43.453125" bestFit="1" customWidth="1"/>
    <col min="1508" max="1508" width="17.1796875" bestFit="1" customWidth="1"/>
    <col min="1509" max="1509" width="21.1796875" bestFit="1" customWidth="1"/>
    <col min="1510" max="1510" width="28.54296875" bestFit="1" customWidth="1"/>
    <col min="1511" max="1511" width="22.453125" bestFit="1" customWidth="1"/>
    <col min="1512" max="1512" width="15.1796875" bestFit="1" customWidth="1"/>
    <col min="1513" max="1513" width="16.7265625" bestFit="1" customWidth="1"/>
    <col min="1514" max="1514" width="20.7265625" bestFit="1" customWidth="1"/>
    <col min="1515" max="1515" width="24.26953125" bestFit="1" customWidth="1"/>
    <col min="1516" max="1516" width="19.54296875" bestFit="1" customWidth="1"/>
    <col min="1517" max="1517" width="19.7265625" bestFit="1" customWidth="1"/>
    <col min="1518" max="1518" width="21.1796875" bestFit="1" customWidth="1"/>
    <col min="1519" max="1519" width="19.453125" bestFit="1" customWidth="1"/>
    <col min="1520" max="1520" width="26.1796875" bestFit="1" customWidth="1"/>
    <col min="1521" max="1521" width="20.1796875" bestFit="1" customWidth="1"/>
    <col min="1522" max="1522" width="24" bestFit="1" customWidth="1"/>
    <col min="1523" max="1523" width="28.81640625" bestFit="1" customWidth="1"/>
    <col min="1524" max="1524" width="18.54296875" bestFit="1" customWidth="1"/>
    <col min="1525" max="1525" width="19.81640625" bestFit="1" customWidth="1"/>
    <col min="1526" max="1526" width="19.453125" bestFit="1" customWidth="1"/>
    <col min="1527" max="1527" width="22.81640625" bestFit="1" customWidth="1"/>
    <col min="1528" max="1529" width="19.81640625" bestFit="1" customWidth="1"/>
    <col min="1530" max="1530" width="19.54296875" bestFit="1" customWidth="1"/>
    <col min="1531" max="1531" width="20.1796875" bestFit="1" customWidth="1"/>
    <col min="1532" max="1532" width="20.81640625" bestFit="1" customWidth="1"/>
    <col min="1533" max="1533" width="24.453125" bestFit="1" customWidth="1"/>
    <col min="1534" max="1534" width="22.81640625" bestFit="1" customWidth="1"/>
    <col min="1535" max="1535" width="18.26953125" bestFit="1" customWidth="1"/>
    <col min="1536" max="1536" width="27.1796875" bestFit="1" customWidth="1"/>
    <col min="1537" max="1537" width="24.1796875" bestFit="1" customWidth="1"/>
    <col min="1538" max="1538" width="21.7265625" bestFit="1" customWidth="1"/>
    <col min="1539" max="1539" width="24.26953125" bestFit="1" customWidth="1"/>
    <col min="1540" max="1540" width="23.54296875" bestFit="1" customWidth="1"/>
    <col min="1541" max="1541" width="20.81640625" bestFit="1" customWidth="1"/>
    <col min="1542" max="1542" width="18.81640625" bestFit="1" customWidth="1"/>
    <col min="1543" max="1543" width="20.81640625" bestFit="1" customWidth="1"/>
    <col min="1544" max="1544" width="38" bestFit="1" customWidth="1"/>
    <col min="1545" max="1545" width="20" bestFit="1" customWidth="1"/>
    <col min="1546" max="1546" width="19.81640625" bestFit="1" customWidth="1"/>
    <col min="1547" max="1547" width="17.54296875" bestFit="1" customWidth="1"/>
    <col min="1548" max="1548" width="23.453125" bestFit="1" customWidth="1"/>
    <col min="1549" max="1549" width="22" bestFit="1" customWidth="1"/>
    <col min="1550" max="1550" width="21.54296875" bestFit="1" customWidth="1"/>
    <col min="1551" max="1551" width="20.54296875" bestFit="1" customWidth="1"/>
    <col min="1552" max="1552" width="19.453125" bestFit="1" customWidth="1"/>
    <col min="1553" max="1553" width="11" bestFit="1" customWidth="1"/>
    <col min="1554" max="1554" width="27.7265625" bestFit="1" customWidth="1"/>
    <col min="1555" max="1555" width="21.1796875" bestFit="1" customWidth="1"/>
    <col min="1556" max="1556" width="21.54296875" bestFit="1" customWidth="1"/>
    <col min="1557" max="1557" width="17.1796875" bestFit="1" customWidth="1"/>
    <col min="1558" max="1558" width="26" bestFit="1" customWidth="1"/>
    <col min="1559" max="1559" width="23.81640625" bestFit="1" customWidth="1"/>
    <col min="1560" max="1560" width="19.1796875" bestFit="1" customWidth="1"/>
    <col min="1561" max="1561" width="23" bestFit="1" customWidth="1"/>
    <col min="1562" max="1562" width="20.1796875" bestFit="1" customWidth="1"/>
    <col min="1563" max="1563" width="17.7265625" bestFit="1" customWidth="1"/>
    <col min="1564" max="1564" width="18.81640625" bestFit="1" customWidth="1"/>
    <col min="1565" max="1565" width="21.7265625" bestFit="1" customWidth="1"/>
    <col min="1566" max="1566" width="19.81640625" bestFit="1" customWidth="1"/>
    <col min="1567" max="1567" width="21.453125" bestFit="1" customWidth="1"/>
    <col min="1568" max="1568" width="18.81640625" bestFit="1" customWidth="1"/>
    <col min="1569" max="1569" width="22" bestFit="1" customWidth="1"/>
    <col min="1570" max="1570" width="17.81640625" bestFit="1" customWidth="1"/>
    <col min="1571" max="1571" width="40.81640625" bestFit="1" customWidth="1"/>
    <col min="1572" max="1572" width="41.26953125" bestFit="1" customWidth="1"/>
    <col min="1573" max="1573" width="24.54296875" bestFit="1" customWidth="1"/>
    <col min="1574" max="1574" width="19.81640625" bestFit="1" customWidth="1"/>
    <col min="1575" max="1575" width="20.1796875" bestFit="1" customWidth="1"/>
    <col min="1576" max="1576" width="17.54296875" bestFit="1" customWidth="1"/>
    <col min="1577" max="1577" width="19.54296875" bestFit="1" customWidth="1"/>
    <col min="1578" max="1578" width="20.81640625" bestFit="1" customWidth="1"/>
    <col min="1579" max="1579" width="22" bestFit="1" customWidth="1"/>
    <col min="1580" max="1580" width="22.81640625" bestFit="1" customWidth="1"/>
    <col min="1581" max="1581" width="22.7265625" bestFit="1" customWidth="1"/>
    <col min="1582" max="1582" width="24" bestFit="1" customWidth="1"/>
    <col min="1583" max="1583" width="24.1796875" bestFit="1" customWidth="1"/>
    <col min="1584" max="1584" width="23.54296875" bestFit="1" customWidth="1"/>
    <col min="1585" max="1585" width="24.54296875" bestFit="1" customWidth="1"/>
    <col min="1586" max="1586" width="26" bestFit="1" customWidth="1"/>
    <col min="1587" max="1587" width="25.81640625" bestFit="1" customWidth="1"/>
    <col min="1588" max="1588" width="26.7265625" bestFit="1" customWidth="1"/>
    <col min="1589" max="1589" width="23" bestFit="1" customWidth="1"/>
    <col min="1590" max="1590" width="21.453125" bestFit="1" customWidth="1"/>
    <col min="1591" max="1591" width="17.81640625" bestFit="1" customWidth="1"/>
    <col min="1592" max="1592" width="19.1796875" bestFit="1" customWidth="1"/>
    <col min="1593" max="1593" width="18.7265625" bestFit="1" customWidth="1"/>
    <col min="1594" max="1594" width="18.54296875" bestFit="1" customWidth="1"/>
    <col min="1595" max="1595" width="19.453125" bestFit="1" customWidth="1"/>
    <col min="1596" max="1596" width="20.453125" bestFit="1" customWidth="1"/>
    <col min="1597" max="1597" width="22.81640625" bestFit="1" customWidth="1"/>
    <col min="1598" max="1598" width="19.54296875" bestFit="1" customWidth="1"/>
    <col min="1599" max="1599" width="18.54296875" bestFit="1" customWidth="1"/>
    <col min="1600" max="1600" width="18.81640625" bestFit="1" customWidth="1"/>
    <col min="1601" max="1601" width="23.7265625" bestFit="1" customWidth="1"/>
    <col min="1602" max="1602" width="21.453125" bestFit="1" customWidth="1"/>
    <col min="1603" max="1603" width="17.26953125" bestFit="1" customWidth="1"/>
    <col min="1604" max="1604" width="20.1796875" bestFit="1" customWidth="1"/>
    <col min="1605" max="1605" width="31.453125" bestFit="1" customWidth="1"/>
    <col min="1606" max="1606" width="23.81640625" bestFit="1" customWidth="1"/>
    <col min="1607" max="1607" width="25.26953125" bestFit="1" customWidth="1"/>
    <col min="1608" max="1608" width="23.453125" bestFit="1" customWidth="1"/>
    <col min="1609" max="1609" width="24.7265625" bestFit="1" customWidth="1"/>
    <col min="1610" max="1610" width="23.1796875" bestFit="1" customWidth="1"/>
    <col min="1611" max="1611" width="24.453125" bestFit="1" customWidth="1"/>
    <col min="1612" max="1612" width="30" bestFit="1" customWidth="1"/>
    <col min="1613" max="1613" width="25.54296875" bestFit="1" customWidth="1"/>
    <col min="1614" max="1614" width="18.54296875" bestFit="1" customWidth="1"/>
    <col min="1615" max="1615" width="20.54296875" bestFit="1" customWidth="1"/>
    <col min="1616" max="1616" width="19.453125" bestFit="1" customWidth="1"/>
    <col min="1617" max="1617" width="26" bestFit="1" customWidth="1"/>
    <col min="1618" max="1618" width="18.1796875" bestFit="1" customWidth="1"/>
    <col min="1619" max="1619" width="19.453125" bestFit="1" customWidth="1"/>
    <col min="1620" max="1620" width="24.26953125" bestFit="1" customWidth="1"/>
    <col min="1621" max="1621" width="27.1796875" bestFit="1" customWidth="1"/>
    <col min="1622" max="1622" width="20.7265625" bestFit="1" customWidth="1"/>
    <col min="1623" max="1623" width="22.1796875" bestFit="1" customWidth="1"/>
    <col min="1624" max="1624" width="20.1796875" bestFit="1" customWidth="1"/>
    <col min="1625" max="1625" width="21.453125" bestFit="1" customWidth="1"/>
    <col min="1626" max="1626" width="20.81640625" bestFit="1" customWidth="1"/>
    <col min="1627" max="1627" width="42.81640625" bestFit="1" customWidth="1"/>
    <col min="1628" max="1628" width="35.453125" bestFit="1" customWidth="1"/>
    <col min="1629" max="1629" width="26" bestFit="1" customWidth="1"/>
    <col min="1630" max="1630" width="12.1796875" bestFit="1" customWidth="1"/>
    <col min="1631" max="1631" width="17" bestFit="1" customWidth="1"/>
    <col min="1632" max="1632" width="19.453125" bestFit="1" customWidth="1"/>
    <col min="1633" max="1633" width="21.1796875" bestFit="1" customWidth="1"/>
    <col min="1634" max="1634" width="26.7265625" bestFit="1" customWidth="1"/>
    <col min="1635" max="1635" width="23.453125" bestFit="1" customWidth="1"/>
    <col min="1636" max="1636" width="45.453125" bestFit="1" customWidth="1"/>
    <col min="1637" max="1637" width="46.1796875" bestFit="1" customWidth="1"/>
    <col min="1638" max="1638" width="45.1796875" bestFit="1" customWidth="1"/>
    <col min="1639" max="1639" width="52.81640625" bestFit="1" customWidth="1"/>
    <col min="1640" max="1640" width="20.26953125" bestFit="1" customWidth="1"/>
    <col min="1641" max="1641" width="22.1796875" bestFit="1" customWidth="1"/>
    <col min="1642" max="1642" width="19.453125" bestFit="1" customWidth="1"/>
    <col min="1643" max="1643" width="16.54296875" bestFit="1" customWidth="1"/>
    <col min="1644" max="1644" width="19.26953125" bestFit="1" customWidth="1"/>
    <col min="1645" max="1645" width="17.453125" bestFit="1" customWidth="1"/>
    <col min="1646" max="1646" width="18.54296875" bestFit="1" customWidth="1"/>
    <col min="1647" max="1647" width="18.81640625" bestFit="1" customWidth="1"/>
    <col min="1648" max="1648" width="21.453125" bestFit="1" customWidth="1"/>
    <col min="1649" max="1649" width="19" bestFit="1" customWidth="1"/>
    <col min="1650" max="1650" width="18.54296875" bestFit="1" customWidth="1"/>
    <col min="1651" max="1651" width="22.7265625" bestFit="1" customWidth="1"/>
    <col min="1652" max="1652" width="18.1796875" bestFit="1" customWidth="1"/>
    <col min="1653" max="1653" width="24.453125" bestFit="1" customWidth="1"/>
    <col min="1654" max="1654" width="17.1796875" bestFit="1" customWidth="1"/>
    <col min="1655" max="1655" width="23.1796875" bestFit="1" customWidth="1"/>
    <col min="1656" max="1656" width="15.54296875" bestFit="1" customWidth="1"/>
    <col min="1657" max="1657" width="21.453125" bestFit="1" customWidth="1"/>
    <col min="1658" max="1658" width="21.1796875" bestFit="1" customWidth="1"/>
    <col min="1659" max="1659" width="23.1796875" bestFit="1" customWidth="1"/>
    <col min="1660" max="1660" width="22" bestFit="1" customWidth="1"/>
    <col min="1661" max="1661" width="23.453125" bestFit="1" customWidth="1"/>
    <col min="1662" max="1662" width="22.1796875" bestFit="1" customWidth="1"/>
    <col min="1663" max="1663" width="16.54296875" bestFit="1" customWidth="1"/>
    <col min="1664" max="1664" width="18" bestFit="1" customWidth="1"/>
    <col min="1665" max="1665" width="20" bestFit="1" customWidth="1"/>
    <col min="1666" max="1666" width="26.1796875" bestFit="1" customWidth="1"/>
    <col min="1667" max="1667" width="11.1796875" bestFit="1" customWidth="1"/>
    <col min="1668" max="1668" width="19.81640625" bestFit="1" customWidth="1"/>
    <col min="1669" max="1669" width="20.54296875" bestFit="1" customWidth="1"/>
    <col min="1670" max="1670" width="14.54296875" bestFit="1" customWidth="1"/>
    <col min="1671" max="1671" width="22.1796875" bestFit="1" customWidth="1"/>
    <col min="1672" max="1672" width="17.26953125" bestFit="1" customWidth="1"/>
    <col min="1673" max="1673" width="40.453125" bestFit="1" customWidth="1"/>
    <col min="1674" max="1674" width="18.54296875" bestFit="1" customWidth="1"/>
    <col min="1675" max="1675" width="24" bestFit="1" customWidth="1"/>
    <col min="1676" max="1677" width="18.54296875" bestFit="1" customWidth="1"/>
    <col min="1678" max="1678" width="20.7265625" bestFit="1" customWidth="1"/>
    <col min="1679" max="1679" width="17.1796875" bestFit="1" customWidth="1"/>
    <col min="1680" max="1680" width="20.453125" bestFit="1" customWidth="1"/>
    <col min="1681" max="1681" width="23.54296875" bestFit="1" customWidth="1"/>
    <col min="1682" max="1682" width="20.81640625" bestFit="1" customWidth="1"/>
    <col min="1683" max="1683" width="20.54296875" bestFit="1" customWidth="1"/>
    <col min="1684" max="1684" width="21.54296875" bestFit="1" customWidth="1"/>
    <col min="1685" max="1685" width="19.453125" bestFit="1" customWidth="1"/>
    <col min="1686" max="1686" width="20.7265625" bestFit="1" customWidth="1"/>
    <col min="1687" max="1687" width="22.81640625" bestFit="1" customWidth="1"/>
    <col min="1688" max="1688" width="25.7265625" bestFit="1" customWidth="1"/>
    <col min="1689" max="1689" width="21.453125" bestFit="1" customWidth="1"/>
    <col min="1690" max="1690" width="18.54296875" bestFit="1" customWidth="1"/>
    <col min="1691" max="1691" width="24.81640625" bestFit="1" customWidth="1"/>
    <col min="1692" max="1692" width="19.453125" bestFit="1" customWidth="1"/>
    <col min="1693" max="1693" width="26.54296875" bestFit="1" customWidth="1"/>
    <col min="1694" max="1694" width="21.26953125" bestFit="1" customWidth="1"/>
    <col min="1695" max="1695" width="22.54296875" bestFit="1" customWidth="1"/>
    <col min="1696" max="1696" width="21.81640625" bestFit="1" customWidth="1"/>
    <col min="1697" max="1697" width="21.453125" bestFit="1" customWidth="1"/>
    <col min="1698" max="1698" width="23.1796875" bestFit="1" customWidth="1"/>
    <col min="1699" max="1699" width="28.54296875" bestFit="1" customWidth="1"/>
    <col min="1700" max="1700" width="28" bestFit="1" customWidth="1"/>
    <col min="1701" max="1701" width="17.81640625" bestFit="1" customWidth="1"/>
    <col min="1702" max="1702" width="19.1796875" bestFit="1" customWidth="1"/>
    <col min="1703" max="1703" width="23.81640625" bestFit="1" customWidth="1"/>
    <col min="1704" max="1704" width="16.54296875" bestFit="1" customWidth="1"/>
    <col min="1705" max="1705" width="23.453125" bestFit="1" customWidth="1"/>
    <col min="1706" max="1706" width="20.453125" bestFit="1" customWidth="1"/>
    <col min="1707" max="1707" width="25.54296875" bestFit="1" customWidth="1"/>
    <col min="1708" max="1708" width="19.81640625" bestFit="1" customWidth="1"/>
    <col min="1709" max="1709" width="35.26953125" bestFit="1" customWidth="1"/>
    <col min="1710" max="1710" width="18.54296875" bestFit="1" customWidth="1"/>
    <col min="1711" max="1711" width="21.54296875" bestFit="1" customWidth="1"/>
    <col min="1712" max="1712" width="19.453125" bestFit="1" customWidth="1"/>
    <col min="1713" max="1713" width="26.26953125" bestFit="1" customWidth="1"/>
    <col min="1714" max="1714" width="20.7265625" bestFit="1" customWidth="1"/>
    <col min="1715" max="1715" width="19.54296875" bestFit="1" customWidth="1"/>
    <col min="1716" max="1716" width="20.7265625" bestFit="1" customWidth="1"/>
    <col min="1717" max="1717" width="35.7265625" bestFit="1" customWidth="1"/>
    <col min="1718" max="1718" width="20" bestFit="1" customWidth="1"/>
    <col min="1719" max="1719" width="21.453125" bestFit="1" customWidth="1"/>
    <col min="1720" max="1721" width="25" bestFit="1" customWidth="1"/>
    <col min="1722" max="1722" width="19.81640625" bestFit="1" customWidth="1"/>
    <col min="1723" max="1723" width="24.1796875" bestFit="1" customWidth="1"/>
    <col min="1724" max="1724" width="18.81640625" bestFit="1" customWidth="1"/>
    <col min="1725" max="1725" width="19.26953125" bestFit="1" customWidth="1"/>
    <col min="1726" max="1726" width="20.54296875" bestFit="1" customWidth="1"/>
    <col min="1727" max="1727" width="19.26953125" bestFit="1" customWidth="1"/>
    <col min="1728" max="1728" width="19.1796875" bestFit="1" customWidth="1"/>
    <col min="1729" max="1729" width="21.1796875" bestFit="1" customWidth="1"/>
    <col min="1730" max="1730" width="21.7265625" bestFit="1" customWidth="1"/>
    <col min="1731" max="1731" width="30.54296875" bestFit="1" customWidth="1"/>
    <col min="1732" max="1732" width="20.54296875" bestFit="1" customWidth="1"/>
    <col min="1733" max="1734" width="19.54296875" bestFit="1" customWidth="1"/>
    <col min="1735" max="1735" width="23.453125" bestFit="1" customWidth="1"/>
    <col min="1736" max="1736" width="18.54296875" bestFit="1" customWidth="1"/>
    <col min="1737" max="1737" width="23.7265625" bestFit="1" customWidth="1"/>
    <col min="1738" max="1738" width="24.26953125" bestFit="1" customWidth="1"/>
    <col min="1739" max="1739" width="21.1796875" bestFit="1" customWidth="1"/>
    <col min="1740" max="1740" width="14.54296875" bestFit="1" customWidth="1"/>
    <col min="1741" max="1741" width="15.81640625" bestFit="1" customWidth="1"/>
    <col min="1742" max="1742" width="17.26953125" bestFit="1" customWidth="1"/>
    <col min="1743" max="1743" width="19.54296875" bestFit="1" customWidth="1"/>
    <col min="1744" max="1744" width="16.453125" bestFit="1" customWidth="1"/>
    <col min="1745" max="1745" width="19.81640625" bestFit="1" customWidth="1"/>
    <col min="1746" max="1746" width="21.26953125" bestFit="1" customWidth="1"/>
    <col min="1747" max="1747" width="18.54296875" bestFit="1" customWidth="1"/>
    <col min="1748" max="1748" width="20.453125" bestFit="1" customWidth="1"/>
    <col min="1749" max="1749" width="20.7265625" bestFit="1" customWidth="1"/>
    <col min="1750" max="1750" width="20.54296875" bestFit="1" customWidth="1"/>
    <col min="1751" max="1751" width="27" bestFit="1" customWidth="1"/>
    <col min="1752" max="1752" width="18.81640625" bestFit="1" customWidth="1"/>
    <col min="1753" max="1753" width="20.1796875" bestFit="1" customWidth="1"/>
    <col min="1754" max="1754" width="31.1796875" bestFit="1" customWidth="1"/>
    <col min="1755" max="1755" width="18.54296875" bestFit="1" customWidth="1"/>
    <col min="1756" max="1756" width="20.54296875" bestFit="1" customWidth="1"/>
    <col min="1757" max="1757" width="24" bestFit="1" customWidth="1"/>
    <col min="1758" max="1758" width="23.1796875" bestFit="1" customWidth="1"/>
    <col min="1759" max="1759" width="24.453125" bestFit="1" customWidth="1"/>
    <col min="1760" max="1760" width="23.453125" bestFit="1" customWidth="1"/>
    <col min="1761" max="1761" width="27.54296875" bestFit="1" customWidth="1"/>
    <col min="1762" max="1762" width="22.453125" bestFit="1" customWidth="1"/>
    <col min="1763" max="1763" width="22.54296875" bestFit="1" customWidth="1"/>
    <col min="1764" max="1764" width="28" bestFit="1" customWidth="1"/>
    <col min="1765" max="1765" width="16.81640625" bestFit="1" customWidth="1"/>
    <col min="1766" max="1766" width="18.1796875" bestFit="1" customWidth="1"/>
    <col min="1767" max="1767" width="26.453125" bestFit="1" customWidth="1"/>
    <col min="1768" max="1768" width="25.1796875" bestFit="1" customWidth="1"/>
    <col min="1769" max="1769" width="19.54296875" bestFit="1" customWidth="1"/>
    <col min="1770" max="1770" width="24.1796875" bestFit="1" customWidth="1"/>
    <col min="1771" max="1771" width="28.1796875" bestFit="1" customWidth="1"/>
    <col min="1772" max="1772" width="23.54296875" bestFit="1" customWidth="1"/>
    <col min="1773" max="1773" width="19.81640625" bestFit="1" customWidth="1"/>
    <col min="1774" max="1774" width="21.81640625" bestFit="1" customWidth="1"/>
    <col min="1775" max="1775" width="24.1796875" bestFit="1" customWidth="1"/>
    <col min="1776" max="1776" width="22.7265625" bestFit="1" customWidth="1"/>
    <col min="1777" max="1777" width="16.453125" bestFit="1" customWidth="1"/>
    <col min="1778" max="1778" width="26" bestFit="1" customWidth="1"/>
    <col min="1779" max="1779" width="18.453125" bestFit="1" customWidth="1"/>
    <col min="1780" max="1780" width="19.54296875" bestFit="1" customWidth="1"/>
    <col min="1781" max="1781" width="21.453125" bestFit="1" customWidth="1"/>
    <col min="1782" max="1782" width="37.1796875" bestFit="1" customWidth="1"/>
    <col min="1783" max="1783" width="25.453125" bestFit="1" customWidth="1"/>
    <col min="1784" max="1784" width="17.81640625" bestFit="1" customWidth="1"/>
    <col min="1785" max="1785" width="20.54296875" bestFit="1" customWidth="1"/>
    <col min="1786" max="1786" width="19.54296875" bestFit="1" customWidth="1"/>
    <col min="1787" max="1787" width="23.54296875" bestFit="1" customWidth="1"/>
    <col min="1788" max="1789" width="19.453125" bestFit="1" customWidth="1"/>
    <col min="1790" max="1790" width="25.453125" bestFit="1" customWidth="1"/>
    <col min="1791" max="1791" width="19.81640625" bestFit="1" customWidth="1"/>
    <col min="1792" max="1792" width="21.1796875" bestFit="1" customWidth="1"/>
    <col min="1793" max="1793" width="26.54296875" bestFit="1" customWidth="1"/>
    <col min="1794" max="1794" width="26.1796875" bestFit="1" customWidth="1"/>
    <col min="1795" max="1795" width="19.453125" bestFit="1" customWidth="1"/>
    <col min="1796" max="1796" width="15.7265625" bestFit="1" customWidth="1"/>
    <col min="1797" max="1797" width="17.1796875" bestFit="1" customWidth="1"/>
    <col min="1798" max="1798" width="16.81640625" bestFit="1" customWidth="1"/>
    <col min="1799" max="1799" width="18.54296875" bestFit="1" customWidth="1"/>
    <col min="1800" max="1800" width="17.54296875" bestFit="1" customWidth="1"/>
    <col min="1801" max="1801" width="18.81640625" bestFit="1" customWidth="1"/>
    <col min="1802" max="1802" width="23.7265625" bestFit="1" customWidth="1"/>
    <col min="1803" max="1803" width="20.453125" bestFit="1" customWidth="1"/>
    <col min="1804" max="1804" width="17.81640625" bestFit="1" customWidth="1"/>
    <col min="1805" max="1805" width="18.54296875" bestFit="1" customWidth="1"/>
    <col min="1806" max="1806" width="22.453125" bestFit="1" customWidth="1"/>
    <col min="1807" max="1807" width="15.453125" bestFit="1" customWidth="1"/>
    <col min="1808" max="1808" width="15.81640625" bestFit="1" customWidth="1"/>
    <col min="1809" max="1809" width="26.54296875" bestFit="1" customWidth="1"/>
    <col min="1810" max="1810" width="24" bestFit="1" customWidth="1"/>
    <col min="1811" max="1811" width="19.81640625" bestFit="1" customWidth="1"/>
    <col min="1812" max="1812" width="19.26953125" bestFit="1" customWidth="1"/>
    <col min="1813" max="1813" width="44.54296875" bestFit="1" customWidth="1"/>
    <col min="1814" max="1814" width="43.1796875" bestFit="1" customWidth="1"/>
    <col min="1815" max="1815" width="44" bestFit="1" customWidth="1"/>
    <col min="1816" max="1816" width="21.1796875" bestFit="1" customWidth="1"/>
    <col min="1817" max="1817" width="24.1796875" bestFit="1" customWidth="1"/>
    <col min="1818" max="1818" width="24.453125" bestFit="1" customWidth="1"/>
    <col min="1819" max="1819" width="20.26953125" bestFit="1" customWidth="1"/>
    <col min="1820" max="1820" width="21.54296875" bestFit="1" customWidth="1"/>
    <col min="1821" max="1821" width="29.54296875" bestFit="1" customWidth="1"/>
    <col min="1822" max="1822" width="20.7265625" bestFit="1" customWidth="1"/>
    <col min="1823" max="1823" width="22.7265625" bestFit="1" customWidth="1"/>
    <col min="1824" max="1824" width="19.1796875" bestFit="1" customWidth="1"/>
    <col min="1825" max="1825" width="20.26953125" bestFit="1" customWidth="1"/>
    <col min="1826" max="1826" width="20.81640625" bestFit="1" customWidth="1"/>
    <col min="1827" max="1827" width="18.54296875" bestFit="1" customWidth="1"/>
    <col min="1828" max="1828" width="19.81640625" bestFit="1" customWidth="1"/>
    <col min="1829" max="1829" width="22.1796875" bestFit="1" customWidth="1"/>
    <col min="1830" max="1830" width="20.7265625" bestFit="1" customWidth="1"/>
    <col min="1831" max="1831" width="24" bestFit="1" customWidth="1"/>
    <col min="1832" max="1832" width="19.1796875" bestFit="1" customWidth="1"/>
    <col min="1833" max="1833" width="22.81640625" bestFit="1" customWidth="1"/>
    <col min="1834" max="1834" width="18.81640625" bestFit="1" customWidth="1"/>
    <col min="1835" max="1835" width="19.54296875" bestFit="1" customWidth="1"/>
    <col min="1836" max="1836" width="20.453125" bestFit="1" customWidth="1"/>
    <col min="1837" max="1837" width="18.7265625" bestFit="1" customWidth="1"/>
    <col min="1838" max="1838" width="19.81640625" bestFit="1" customWidth="1"/>
    <col min="1839" max="1839" width="22" bestFit="1" customWidth="1"/>
    <col min="1840" max="1840" width="21.81640625" bestFit="1" customWidth="1"/>
    <col min="1841" max="1841" width="20.26953125" bestFit="1" customWidth="1"/>
    <col min="1842" max="1842" width="19.54296875" bestFit="1" customWidth="1"/>
    <col min="1843" max="1843" width="22.54296875" bestFit="1" customWidth="1"/>
    <col min="1844" max="1844" width="23.81640625" bestFit="1" customWidth="1"/>
    <col min="1845" max="1845" width="16.54296875" bestFit="1" customWidth="1"/>
    <col min="1846" max="1846" width="17.81640625" bestFit="1" customWidth="1"/>
    <col min="1847" max="1847" width="25.26953125" bestFit="1" customWidth="1"/>
    <col min="1848" max="1848" width="22.453125" bestFit="1" customWidth="1"/>
    <col min="1849" max="1849" width="21.453125" bestFit="1" customWidth="1"/>
    <col min="1850" max="1850" width="15" bestFit="1" customWidth="1"/>
    <col min="1851" max="1851" width="16.1796875" bestFit="1" customWidth="1"/>
    <col min="1852" max="1852" width="19.1796875" bestFit="1" customWidth="1"/>
    <col min="1853" max="1853" width="21.453125" bestFit="1" customWidth="1"/>
    <col min="1854" max="1854" width="19.81640625" bestFit="1" customWidth="1"/>
    <col min="1855" max="1855" width="17.453125" bestFit="1" customWidth="1"/>
    <col min="1856" max="1856" width="21.81640625" bestFit="1" customWidth="1"/>
    <col min="1857" max="1857" width="20.81640625" bestFit="1" customWidth="1"/>
    <col min="1858" max="1858" width="16.1796875" bestFit="1" customWidth="1"/>
    <col min="1859" max="1859" width="20.1796875" bestFit="1" customWidth="1"/>
    <col min="1860" max="1860" width="19.81640625" bestFit="1" customWidth="1"/>
    <col min="1861" max="1861" width="24.54296875" bestFit="1" customWidth="1"/>
    <col min="1862" max="1862" width="22.81640625" bestFit="1" customWidth="1"/>
    <col min="1863" max="1863" width="24.1796875" bestFit="1" customWidth="1"/>
    <col min="1864" max="1864" width="26.7265625" bestFit="1" customWidth="1"/>
    <col min="1865" max="1865" width="22.26953125" bestFit="1" customWidth="1"/>
    <col min="1866" max="1866" width="19.54296875" bestFit="1" customWidth="1"/>
    <col min="1867" max="1867" width="35.81640625" bestFit="1" customWidth="1"/>
    <col min="1868" max="1868" width="38.7265625" bestFit="1" customWidth="1"/>
    <col min="1869" max="1869" width="21.26953125" bestFit="1" customWidth="1"/>
    <col min="1870" max="1871" width="22.453125" bestFit="1" customWidth="1"/>
    <col min="1872" max="1872" width="19.453125" bestFit="1" customWidth="1"/>
    <col min="1873" max="1873" width="23.54296875" bestFit="1" customWidth="1"/>
    <col min="1874" max="1874" width="42.1796875" bestFit="1" customWidth="1"/>
    <col min="1875" max="1875" width="20.1796875" bestFit="1" customWidth="1"/>
    <col min="1876" max="1876" width="21.54296875" bestFit="1" customWidth="1"/>
    <col min="1877" max="1877" width="19.7265625" bestFit="1" customWidth="1"/>
    <col min="1878" max="1878" width="24.54296875" bestFit="1" customWidth="1"/>
    <col min="1879" max="1879" width="18.54296875" bestFit="1" customWidth="1"/>
    <col min="1880" max="1880" width="19.81640625" bestFit="1" customWidth="1"/>
    <col min="1881" max="1881" width="23.453125" bestFit="1" customWidth="1"/>
    <col min="1882" max="1882" width="20.81640625" bestFit="1" customWidth="1"/>
    <col min="1883" max="1883" width="22.26953125" bestFit="1" customWidth="1"/>
    <col min="1884" max="1884" width="19.81640625" bestFit="1" customWidth="1"/>
    <col min="1885" max="1885" width="20.81640625" bestFit="1" customWidth="1"/>
    <col min="1886" max="1886" width="47.453125" bestFit="1" customWidth="1"/>
    <col min="1887" max="1887" width="20.1796875" bestFit="1" customWidth="1"/>
    <col min="1888" max="1888" width="22" bestFit="1" customWidth="1"/>
    <col min="1889" max="1889" width="19.1796875" bestFit="1" customWidth="1"/>
    <col min="1890" max="1890" width="20.453125" bestFit="1" customWidth="1"/>
    <col min="1891" max="1891" width="20.81640625" bestFit="1" customWidth="1"/>
    <col min="1892" max="1892" width="23.54296875" bestFit="1" customWidth="1"/>
    <col min="1893" max="1893" width="20.1796875" bestFit="1" customWidth="1"/>
    <col min="1894" max="1894" width="21.54296875" bestFit="1" customWidth="1"/>
    <col min="1895" max="1895" width="27.1796875" bestFit="1" customWidth="1"/>
    <col min="1896" max="1896" width="22.1796875" bestFit="1" customWidth="1"/>
    <col min="1897" max="1897" width="28.54296875" bestFit="1" customWidth="1"/>
    <col min="1898" max="1898" width="22.1796875" bestFit="1" customWidth="1"/>
    <col min="1899" max="1899" width="23.26953125" bestFit="1" customWidth="1"/>
    <col min="1900" max="1900" width="23.7265625" bestFit="1" customWidth="1"/>
    <col min="1901" max="1901" width="23.26953125" bestFit="1" customWidth="1"/>
    <col min="1902" max="1902" width="24.54296875" bestFit="1" customWidth="1"/>
    <col min="1903" max="1903" width="20.26953125" bestFit="1" customWidth="1"/>
    <col min="1904" max="1904" width="20.7265625" bestFit="1" customWidth="1"/>
    <col min="1905" max="1905" width="18.81640625" bestFit="1" customWidth="1"/>
    <col min="1906" max="1906" width="18.7265625" bestFit="1" customWidth="1"/>
    <col min="1907" max="1907" width="18.81640625" bestFit="1" customWidth="1"/>
    <col min="1908" max="1908" width="26.453125" bestFit="1" customWidth="1"/>
    <col min="1909" max="1909" width="22.1796875" bestFit="1" customWidth="1"/>
    <col min="1910" max="1910" width="27.54296875" bestFit="1" customWidth="1"/>
    <col min="1911" max="1911" width="21.453125" bestFit="1" customWidth="1"/>
    <col min="1912" max="1912" width="20.54296875" bestFit="1" customWidth="1"/>
    <col min="1913" max="1913" width="22.26953125" bestFit="1" customWidth="1"/>
    <col min="1914" max="1914" width="21.7265625" bestFit="1" customWidth="1"/>
    <col min="1915" max="1915" width="16" bestFit="1" customWidth="1"/>
    <col min="1916" max="1916" width="19" bestFit="1" customWidth="1"/>
    <col min="1917" max="1917" width="24.7265625" bestFit="1" customWidth="1"/>
    <col min="1918" max="1918" width="22.453125" bestFit="1" customWidth="1"/>
    <col min="1919" max="1919" width="18.81640625" bestFit="1" customWidth="1"/>
    <col min="1920" max="1920" width="18.1796875" bestFit="1" customWidth="1"/>
    <col min="1921" max="1921" width="23.81640625" bestFit="1" customWidth="1"/>
    <col min="1922" max="1922" width="19.453125" bestFit="1" customWidth="1"/>
    <col min="1923" max="1923" width="24.81640625" bestFit="1" customWidth="1"/>
    <col min="1924" max="1924" width="19.1796875" bestFit="1" customWidth="1"/>
    <col min="1925" max="1925" width="20.453125" bestFit="1" customWidth="1"/>
    <col min="1926" max="1926" width="19.54296875" bestFit="1" customWidth="1"/>
    <col min="1927" max="1927" width="17.81640625" bestFit="1" customWidth="1"/>
    <col min="1928" max="1928" width="21.81640625" bestFit="1" customWidth="1"/>
    <col min="1929" max="1929" width="40.7265625" bestFit="1" customWidth="1"/>
    <col min="1930" max="1930" width="20.26953125" bestFit="1" customWidth="1"/>
    <col min="1931" max="1931" width="19.7265625" bestFit="1" customWidth="1"/>
    <col min="1932" max="1932" width="22.453125" bestFit="1" customWidth="1"/>
    <col min="1933" max="1933" width="21.54296875" bestFit="1" customWidth="1"/>
    <col min="1934" max="1934" width="22" bestFit="1" customWidth="1"/>
    <col min="1935" max="1935" width="21.1796875" bestFit="1" customWidth="1"/>
    <col min="1936" max="1936" width="22.453125" bestFit="1" customWidth="1"/>
    <col min="1937" max="1937" width="21.1796875" bestFit="1" customWidth="1"/>
    <col min="1938" max="1938" width="22" bestFit="1" customWidth="1"/>
    <col min="1939" max="1939" width="23" bestFit="1" customWidth="1"/>
    <col min="1940" max="1940" width="24.7265625" bestFit="1" customWidth="1"/>
    <col min="1941" max="1941" width="19.54296875" bestFit="1" customWidth="1"/>
    <col min="1942" max="1942" width="25" bestFit="1" customWidth="1"/>
    <col min="1943" max="1943" width="16" bestFit="1" customWidth="1"/>
    <col min="1944" max="1944" width="16.81640625" bestFit="1" customWidth="1"/>
    <col min="1945" max="1945" width="19.81640625" bestFit="1" customWidth="1"/>
    <col min="1946" max="1946" width="24.54296875" bestFit="1" customWidth="1"/>
    <col min="1947" max="1947" width="26.453125" bestFit="1" customWidth="1"/>
    <col min="1948" max="1948" width="17.453125" bestFit="1" customWidth="1"/>
    <col min="1949" max="1949" width="21.54296875" bestFit="1" customWidth="1"/>
    <col min="1950" max="1950" width="14.54296875" bestFit="1" customWidth="1"/>
    <col min="1951" max="1951" width="15.81640625" bestFit="1" customWidth="1"/>
    <col min="1952" max="1952" width="17.54296875" bestFit="1" customWidth="1"/>
    <col min="1953" max="1953" width="18.81640625" bestFit="1" customWidth="1"/>
    <col min="1954" max="1954" width="23.54296875" bestFit="1" customWidth="1"/>
    <col min="1955" max="1955" width="18.81640625" bestFit="1" customWidth="1"/>
    <col min="1956" max="1956" width="18.453125" bestFit="1" customWidth="1"/>
    <col min="1957" max="1958" width="16.1796875" bestFit="1" customWidth="1"/>
    <col min="1959" max="1959" width="23" bestFit="1" customWidth="1"/>
    <col min="1960" max="1960" width="17.54296875" bestFit="1" customWidth="1"/>
    <col min="1961" max="1961" width="18.1796875" bestFit="1" customWidth="1"/>
    <col min="1962" max="1962" width="69" bestFit="1" customWidth="1"/>
    <col min="1963" max="1963" width="67.54296875" bestFit="1" customWidth="1"/>
  </cols>
  <sheetData>
    <row r="1" spans="1:4" x14ac:dyDescent="0.35">
      <c r="A1" s="78" t="s">
        <v>16</v>
      </c>
      <c r="B1" t="s">
        <v>17</v>
      </c>
    </row>
    <row r="3" spans="1:4" ht="58" x14ac:dyDescent="0.35">
      <c r="A3" s="78" t="s">
        <v>18</v>
      </c>
      <c r="B3" t="s">
        <v>19</v>
      </c>
      <c r="C3" s="79" t="s">
        <v>20</v>
      </c>
      <c r="D3" s="79" t="s">
        <v>21</v>
      </c>
    </row>
    <row r="4" spans="1:4" x14ac:dyDescent="0.35">
      <c r="A4" s="2" t="s">
        <v>7</v>
      </c>
      <c r="B4">
        <v>790</v>
      </c>
      <c r="C4">
        <v>10051</v>
      </c>
      <c r="D4">
        <v>625</v>
      </c>
    </row>
    <row r="5" spans="1:4" x14ac:dyDescent="0.35">
      <c r="A5" s="2" t="s">
        <v>9</v>
      </c>
      <c r="B5">
        <v>183</v>
      </c>
      <c r="C5">
        <v>0</v>
      </c>
      <c r="D5">
        <v>0</v>
      </c>
    </row>
    <row r="6" spans="1:4" x14ac:dyDescent="0.35">
      <c r="A6" s="2" t="s">
        <v>6</v>
      </c>
      <c r="B6">
        <v>6</v>
      </c>
      <c r="C6">
        <v>36</v>
      </c>
      <c r="D6">
        <v>3</v>
      </c>
    </row>
    <row r="7" spans="1:4" x14ac:dyDescent="0.35">
      <c r="A7" s="2" t="s">
        <v>3</v>
      </c>
      <c r="B7">
        <v>1</v>
      </c>
      <c r="D7">
        <v>0</v>
      </c>
    </row>
    <row r="8" spans="1:4" x14ac:dyDescent="0.35">
      <c r="A8" s="2" t="s">
        <v>22</v>
      </c>
      <c r="B8">
        <v>980</v>
      </c>
      <c r="C8">
        <v>10087</v>
      </c>
      <c r="D8">
        <v>628</v>
      </c>
    </row>
    <row r="11" spans="1:4" x14ac:dyDescent="0.35">
      <c r="C11">
        <f>9214+177</f>
        <v>9391</v>
      </c>
      <c r="D11">
        <f>598+12</f>
        <v>610</v>
      </c>
    </row>
    <row r="14" spans="1:4" x14ac:dyDescent="0.35">
      <c r="A14" s="1" t="s">
        <v>23</v>
      </c>
      <c r="B14" s="1" t="s">
        <v>19</v>
      </c>
    </row>
    <row r="15" spans="1:4" x14ac:dyDescent="0.35">
      <c r="A15" t="s">
        <v>7</v>
      </c>
      <c r="B15">
        <v>755</v>
      </c>
      <c r="C15">
        <f>737+18</f>
        <v>755</v>
      </c>
    </row>
    <row r="16" spans="1:4" x14ac:dyDescent="0.35">
      <c r="A16" t="s">
        <v>9</v>
      </c>
      <c r="B16">
        <v>173</v>
      </c>
    </row>
    <row r="17" spans="1:2" x14ac:dyDescent="0.35">
      <c r="A17" t="s">
        <v>3</v>
      </c>
      <c r="B17">
        <v>4</v>
      </c>
    </row>
    <row r="18" spans="1:2" x14ac:dyDescent="0.35">
      <c r="A18" t="s">
        <v>5</v>
      </c>
      <c r="B18">
        <v>2</v>
      </c>
    </row>
    <row r="19" spans="1:2" x14ac:dyDescent="0.35">
      <c r="A19" t="s">
        <v>6</v>
      </c>
      <c r="B19">
        <v>54</v>
      </c>
    </row>
    <row r="20" spans="1:2" x14ac:dyDescent="0.35">
      <c r="A20" t="s">
        <v>8</v>
      </c>
      <c r="B20">
        <v>11</v>
      </c>
    </row>
    <row r="21" spans="1:2" x14ac:dyDescent="0.35">
      <c r="A21" s="1" t="s">
        <v>22</v>
      </c>
      <c r="B21" s="1">
        <f ca="1">SUM(B15:B21)</f>
        <v>29871099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9"/>
    <pageSetUpPr fitToPage="1"/>
  </sheetPr>
  <dimension ref="A1:B982"/>
  <sheetViews>
    <sheetView showGridLines="0" tabSelected="1" zoomScale="80" zoomScaleNormal="80" zoomScaleSheetLayoutView="20" zoomScalePageLayoutView="80" workbookViewId="0">
      <selection activeCell="C3" sqref="C3"/>
    </sheetView>
  </sheetViews>
  <sheetFormatPr defaultColWidth="21.26953125" defaultRowHeight="13.5" x14ac:dyDescent="0.3"/>
  <cols>
    <col min="1" max="1" width="12.81640625" style="38" customWidth="1"/>
    <col min="2" max="2" width="50.26953125" style="37" bestFit="1" customWidth="1"/>
    <col min="3" max="16384" width="21.26953125" style="37"/>
  </cols>
  <sheetData>
    <row r="1" spans="1:2" s="39" customFormat="1" ht="29.5" customHeight="1" x14ac:dyDescent="0.3">
      <c r="A1" s="40" t="s">
        <v>25</v>
      </c>
      <c r="B1" s="41" t="s">
        <v>641</v>
      </c>
    </row>
    <row r="2" spans="1:2" s="82" customFormat="1" ht="20.149999999999999" customHeight="1" x14ac:dyDescent="0.35">
      <c r="A2" s="86">
        <v>1002</v>
      </c>
      <c r="B2" s="88" t="s">
        <v>642</v>
      </c>
    </row>
    <row r="3" spans="1:2" s="82" customFormat="1" ht="20.149999999999999" customHeight="1" x14ac:dyDescent="0.35">
      <c r="A3" s="86">
        <v>1003</v>
      </c>
      <c r="B3" s="88" t="s">
        <v>642</v>
      </c>
    </row>
    <row r="4" spans="1:2" s="82" customFormat="1" ht="15.5" x14ac:dyDescent="0.35">
      <c r="A4" s="86">
        <v>1009</v>
      </c>
      <c r="B4" s="88" t="s">
        <v>642</v>
      </c>
    </row>
    <row r="5" spans="1:2" s="82" customFormat="1" ht="15.5" x14ac:dyDescent="0.35">
      <c r="A5" s="86">
        <v>8493</v>
      </c>
      <c r="B5" s="88" t="s">
        <v>642</v>
      </c>
    </row>
    <row r="6" spans="1:2" s="82" customFormat="1" ht="15.5" x14ac:dyDescent="0.35">
      <c r="A6" s="86">
        <v>4177</v>
      </c>
      <c r="B6" s="88" t="s">
        <v>642</v>
      </c>
    </row>
    <row r="7" spans="1:2" s="82" customFormat="1" ht="15.5" x14ac:dyDescent="0.35">
      <c r="A7" s="86">
        <v>8586</v>
      </c>
      <c r="B7" s="88" t="s">
        <v>642</v>
      </c>
    </row>
    <row r="8" spans="1:2" s="82" customFormat="1" ht="15.5" x14ac:dyDescent="0.35">
      <c r="A8" s="86">
        <v>4121</v>
      </c>
      <c r="B8" s="88" t="s">
        <v>642</v>
      </c>
    </row>
    <row r="9" spans="1:2" s="82" customFormat="1" ht="15.5" x14ac:dyDescent="0.35">
      <c r="A9" s="86">
        <v>8101</v>
      </c>
      <c r="B9" s="88" t="s">
        <v>642</v>
      </c>
    </row>
    <row r="10" spans="1:2" s="82" customFormat="1" ht="15.5" x14ac:dyDescent="0.35">
      <c r="A10" s="86">
        <v>3922</v>
      </c>
      <c r="B10" s="88" t="s">
        <v>642</v>
      </c>
    </row>
    <row r="11" spans="1:2" s="82" customFormat="1" ht="15.5" x14ac:dyDescent="0.35">
      <c r="A11" s="86">
        <v>1017</v>
      </c>
      <c r="B11" s="88" t="s">
        <v>642</v>
      </c>
    </row>
    <row r="12" spans="1:2" s="82" customFormat="1" ht="15.5" x14ac:dyDescent="0.35">
      <c r="A12" s="86">
        <v>1019</v>
      </c>
      <c r="B12" s="88" t="s">
        <v>642</v>
      </c>
    </row>
    <row r="13" spans="1:2" s="82" customFormat="1" ht="15.5" x14ac:dyDescent="0.35">
      <c r="A13" s="86">
        <v>4200</v>
      </c>
      <c r="B13" s="88" t="s">
        <v>642</v>
      </c>
    </row>
    <row r="14" spans="1:2" s="82" customFormat="1" ht="15.5" x14ac:dyDescent="0.35">
      <c r="A14" s="86">
        <v>1028</v>
      </c>
      <c r="B14" s="88" t="s">
        <v>642</v>
      </c>
    </row>
    <row r="15" spans="1:2" s="82" customFormat="1" ht="15.5" x14ac:dyDescent="0.35">
      <c r="A15" s="86">
        <v>8570</v>
      </c>
      <c r="B15" s="88" t="s">
        <v>642</v>
      </c>
    </row>
    <row r="16" spans="1:2" s="82" customFormat="1" ht="15.5" x14ac:dyDescent="0.35">
      <c r="A16" s="86">
        <v>3719</v>
      </c>
      <c r="B16" s="88" t="s">
        <v>642</v>
      </c>
    </row>
    <row r="17" spans="1:2" s="82" customFormat="1" ht="15.5" x14ac:dyDescent="0.35">
      <c r="A17" s="86">
        <v>5625</v>
      </c>
      <c r="B17" s="88" t="s">
        <v>642</v>
      </c>
    </row>
    <row r="18" spans="1:2" s="82" customFormat="1" ht="15.5" x14ac:dyDescent="0.35">
      <c r="A18" s="86">
        <v>4132</v>
      </c>
      <c r="B18" s="88" t="s">
        <v>642</v>
      </c>
    </row>
    <row r="19" spans="1:2" s="82" customFormat="1" ht="15.5" x14ac:dyDescent="0.35">
      <c r="A19" s="86">
        <v>1051</v>
      </c>
      <c r="B19" s="88" t="s">
        <v>642</v>
      </c>
    </row>
    <row r="20" spans="1:2" s="82" customFormat="1" ht="15.5" x14ac:dyDescent="0.35">
      <c r="A20" s="86">
        <v>1055</v>
      </c>
      <c r="B20" s="88" t="s">
        <v>642</v>
      </c>
    </row>
    <row r="21" spans="1:2" s="82" customFormat="1" ht="15.5" x14ac:dyDescent="0.35">
      <c r="A21" s="86">
        <v>1057</v>
      </c>
      <c r="B21" s="88" t="s">
        <v>642</v>
      </c>
    </row>
    <row r="22" spans="1:2" s="82" customFormat="1" ht="15.5" x14ac:dyDescent="0.35">
      <c r="A22" s="86">
        <v>1064</v>
      </c>
      <c r="B22" s="88" t="s">
        <v>642</v>
      </c>
    </row>
    <row r="23" spans="1:2" s="82" customFormat="1" ht="15.5" x14ac:dyDescent="0.35">
      <c r="A23" s="86">
        <v>8397</v>
      </c>
      <c r="B23" s="88" t="s">
        <v>642</v>
      </c>
    </row>
    <row r="24" spans="1:2" s="83" customFormat="1" x14ac:dyDescent="0.3">
      <c r="A24" s="86">
        <v>4375</v>
      </c>
      <c r="B24" s="88" t="s">
        <v>642</v>
      </c>
    </row>
    <row r="25" spans="1:2" s="82" customFormat="1" ht="15.5" x14ac:dyDescent="0.35">
      <c r="A25" s="86">
        <v>8222</v>
      </c>
      <c r="B25" s="88" t="s">
        <v>642</v>
      </c>
    </row>
    <row r="26" spans="1:2" s="83" customFormat="1" x14ac:dyDescent="0.3">
      <c r="A26" s="86">
        <v>3453</v>
      </c>
      <c r="B26" s="88" t="s">
        <v>642</v>
      </c>
    </row>
    <row r="27" spans="1:2" s="82" customFormat="1" ht="15.5" x14ac:dyDescent="0.35">
      <c r="A27" s="86">
        <v>1071</v>
      </c>
      <c r="B27" s="88" t="s">
        <v>642</v>
      </c>
    </row>
    <row r="28" spans="1:2" s="82" customFormat="1" ht="15.5" x14ac:dyDescent="0.35">
      <c r="A28" s="86">
        <v>1076</v>
      </c>
      <c r="B28" s="88" t="s">
        <v>642</v>
      </c>
    </row>
    <row r="29" spans="1:2" s="82" customFormat="1" ht="15.5" x14ac:dyDescent="0.35">
      <c r="A29" s="86">
        <v>5104</v>
      </c>
      <c r="B29" s="88" t="s">
        <v>642</v>
      </c>
    </row>
    <row r="30" spans="1:2" s="82" customFormat="1" ht="15.5" x14ac:dyDescent="0.35">
      <c r="A30" s="86">
        <v>3792</v>
      </c>
      <c r="B30" s="88" t="s">
        <v>642</v>
      </c>
    </row>
    <row r="31" spans="1:2" s="82" customFormat="1" ht="15.5" x14ac:dyDescent="0.35">
      <c r="A31" s="86">
        <v>1115</v>
      </c>
      <c r="B31" s="88" t="s">
        <v>642</v>
      </c>
    </row>
    <row r="32" spans="1:2" s="82" customFormat="1" ht="15.5" x14ac:dyDescent="0.35">
      <c r="A32" s="86">
        <v>4571</v>
      </c>
      <c r="B32" s="88" t="s">
        <v>642</v>
      </c>
    </row>
    <row r="33" spans="1:2" s="83" customFormat="1" x14ac:dyDescent="0.3">
      <c r="A33" s="86">
        <v>1121</v>
      </c>
      <c r="B33" s="88" t="s">
        <v>642</v>
      </c>
    </row>
    <row r="34" spans="1:2" s="83" customFormat="1" x14ac:dyDescent="0.3">
      <c r="A34" s="86">
        <v>8254</v>
      </c>
      <c r="B34" s="88" t="s">
        <v>642</v>
      </c>
    </row>
    <row r="35" spans="1:2" s="82" customFormat="1" ht="15.5" x14ac:dyDescent="0.35">
      <c r="A35" s="86">
        <v>8282</v>
      </c>
      <c r="B35" s="88" t="s">
        <v>642</v>
      </c>
    </row>
    <row r="36" spans="1:2" s="83" customFormat="1" x14ac:dyDescent="0.3">
      <c r="A36" s="86">
        <v>1130</v>
      </c>
      <c r="B36" s="88" t="s">
        <v>642</v>
      </c>
    </row>
    <row r="37" spans="1:2" s="82" customFormat="1" ht="15.5" x14ac:dyDescent="0.35">
      <c r="A37" s="86">
        <v>1131</v>
      </c>
      <c r="B37" s="88" t="s">
        <v>642</v>
      </c>
    </row>
    <row r="38" spans="1:2" s="82" customFormat="1" ht="15.5" x14ac:dyDescent="0.35">
      <c r="A38" s="86">
        <v>8461</v>
      </c>
      <c r="B38" s="88" t="s">
        <v>642</v>
      </c>
    </row>
    <row r="39" spans="1:2" s="82" customFormat="1" ht="15.5" x14ac:dyDescent="0.35">
      <c r="A39" s="86">
        <v>1135</v>
      </c>
      <c r="B39" s="88" t="s">
        <v>642</v>
      </c>
    </row>
    <row r="40" spans="1:2" s="83" customFormat="1" x14ac:dyDescent="0.3">
      <c r="A40" s="86">
        <v>1137</v>
      </c>
      <c r="B40" s="88" t="s">
        <v>642</v>
      </c>
    </row>
    <row r="41" spans="1:2" s="82" customFormat="1" ht="15.5" x14ac:dyDescent="0.35">
      <c r="A41" s="86">
        <v>1139</v>
      </c>
      <c r="B41" s="88" t="s">
        <v>642</v>
      </c>
    </row>
    <row r="42" spans="1:2" s="82" customFormat="1" ht="15.5" x14ac:dyDescent="0.35">
      <c r="A42" s="86">
        <v>1140</v>
      </c>
      <c r="B42" s="88" t="s">
        <v>642</v>
      </c>
    </row>
    <row r="43" spans="1:2" s="82" customFormat="1" ht="15.5" x14ac:dyDescent="0.35">
      <c r="A43" s="86">
        <v>5762</v>
      </c>
      <c r="B43" s="88" t="s">
        <v>642</v>
      </c>
    </row>
    <row r="44" spans="1:2" s="82" customFormat="1" ht="15.5" x14ac:dyDescent="0.35">
      <c r="A44" s="86">
        <v>8223</v>
      </c>
      <c r="B44" s="88" t="s">
        <v>642</v>
      </c>
    </row>
    <row r="45" spans="1:2" s="82" customFormat="1" ht="15.5" x14ac:dyDescent="0.35">
      <c r="A45" s="86">
        <v>8581</v>
      </c>
      <c r="B45" s="88" t="s">
        <v>642</v>
      </c>
    </row>
    <row r="46" spans="1:2" s="82" customFormat="1" ht="15.5" x14ac:dyDescent="0.35">
      <c r="A46" s="86">
        <v>1150</v>
      </c>
      <c r="B46" s="88" t="s">
        <v>642</v>
      </c>
    </row>
    <row r="47" spans="1:2" s="82" customFormat="1" ht="15.5" x14ac:dyDescent="0.35">
      <c r="A47" s="86">
        <v>3847</v>
      </c>
      <c r="B47" s="88" t="s">
        <v>642</v>
      </c>
    </row>
    <row r="48" spans="1:2" s="82" customFormat="1" ht="15.5" x14ac:dyDescent="0.35">
      <c r="A48" s="86">
        <v>1152</v>
      </c>
      <c r="B48" s="88" t="s">
        <v>642</v>
      </c>
    </row>
    <row r="49" spans="1:2" s="82" customFormat="1" ht="15.5" x14ac:dyDescent="0.35">
      <c r="A49" s="86">
        <v>4377</v>
      </c>
      <c r="B49" s="88" t="s">
        <v>642</v>
      </c>
    </row>
    <row r="50" spans="1:2" s="83" customFormat="1" x14ac:dyDescent="0.3">
      <c r="A50" s="86">
        <v>3971</v>
      </c>
      <c r="B50" s="88" t="s">
        <v>642</v>
      </c>
    </row>
    <row r="51" spans="1:2" s="82" customFormat="1" ht="15.5" x14ac:dyDescent="0.35">
      <c r="A51" s="86">
        <v>1160</v>
      </c>
      <c r="B51" s="88" t="s">
        <v>642</v>
      </c>
    </row>
    <row r="52" spans="1:2" s="82" customFormat="1" ht="15.5" x14ac:dyDescent="0.35">
      <c r="A52" s="86">
        <v>1164</v>
      </c>
      <c r="B52" s="88" t="s">
        <v>642</v>
      </c>
    </row>
    <row r="53" spans="1:2" s="82" customFormat="1" ht="15.5" x14ac:dyDescent="0.35">
      <c r="A53" s="86">
        <v>1175</v>
      </c>
      <c r="B53" s="88" t="s">
        <v>642</v>
      </c>
    </row>
    <row r="54" spans="1:2" s="82" customFormat="1" ht="15.5" x14ac:dyDescent="0.35">
      <c r="A54" s="86">
        <v>1177</v>
      </c>
      <c r="B54" s="88" t="s">
        <v>642</v>
      </c>
    </row>
    <row r="55" spans="1:2" s="82" customFormat="1" ht="15.5" x14ac:dyDescent="0.35">
      <c r="A55" s="86">
        <v>8258</v>
      </c>
      <c r="B55" s="88" t="s">
        <v>642</v>
      </c>
    </row>
    <row r="56" spans="1:2" s="82" customFormat="1" ht="15.5" customHeight="1" x14ac:dyDescent="0.35">
      <c r="A56" s="86">
        <v>1181</v>
      </c>
      <c r="B56" s="88" t="s">
        <v>642</v>
      </c>
    </row>
    <row r="57" spans="1:2" s="82" customFormat="1" ht="15.5" customHeight="1" x14ac:dyDescent="0.35">
      <c r="A57" s="86">
        <v>1182</v>
      </c>
      <c r="B57" s="88" t="s">
        <v>642</v>
      </c>
    </row>
    <row r="58" spans="1:2" s="82" customFormat="1" ht="15.5" customHeight="1" x14ac:dyDescent="0.35">
      <c r="A58" s="86">
        <v>1185</v>
      </c>
      <c r="B58" s="88" t="s">
        <v>642</v>
      </c>
    </row>
    <row r="59" spans="1:2" s="82" customFormat="1" ht="15.5" x14ac:dyDescent="0.35">
      <c r="A59" s="86">
        <v>4450</v>
      </c>
      <c r="B59" s="88" t="s">
        <v>642</v>
      </c>
    </row>
    <row r="60" spans="1:2" s="82" customFormat="1" ht="15.5" x14ac:dyDescent="0.35">
      <c r="A60" s="86">
        <v>4180</v>
      </c>
      <c r="B60" s="88" t="s">
        <v>642</v>
      </c>
    </row>
    <row r="61" spans="1:2" s="83" customFormat="1" x14ac:dyDescent="0.3">
      <c r="A61" s="86">
        <v>1207</v>
      </c>
      <c r="B61" s="88" t="s">
        <v>642</v>
      </c>
    </row>
    <row r="62" spans="1:2" s="82" customFormat="1" ht="15.5" x14ac:dyDescent="0.35">
      <c r="A62" s="86">
        <v>4192</v>
      </c>
      <c r="B62" s="88" t="s">
        <v>642</v>
      </c>
    </row>
    <row r="63" spans="1:2" s="82" customFormat="1" ht="15.5" x14ac:dyDescent="0.35">
      <c r="A63" s="86">
        <v>8255</v>
      </c>
      <c r="B63" s="88" t="s">
        <v>642</v>
      </c>
    </row>
    <row r="64" spans="1:2" s="82" customFormat="1" ht="15.5" x14ac:dyDescent="0.35">
      <c r="A64" s="86">
        <v>4359</v>
      </c>
      <c r="B64" s="88" t="s">
        <v>642</v>
      </c>
    </row>
    <row r="65" spans="1:2" s="82" customFormat="1" ht="15.5" x14ac:dyDescent="0.35">
      <c r="A65" s="86">
        <v>8503</v>
      </c>
      <c r="B65" s="88" t="s">
        <v>642</v>
      </c>
    </row>
    <row r="66" spans="1:2" s="82" customFormat="1" ht="15.5" x14ac:dyDescent="0.35">
      <c r="A66" s="86">
        <v>1230</v>
      </c>
      <c r="B66" s="88" t="s">
        <v>642</v>
      </c>
    </row>
    <row r="67" spans="1:2" s="82" customFormat="1" ht="15.5" x14ac:dyDescent="0.35">
      <c r="A67" s="86">
        <v>1234</v>
      </c>
      <c r="B67" s="88" t="s">
        <v>642</v>
      </c>
    </row>
    <row r="68" spans="1:2" s="82" customFormat="1" ht="15.5" x14ac:dyDescent="0.35">
      <c r="A68" s="86">
        <v>1237</v>
      </c>
      <c r="B68" s="88" t="s">
        <v>642</v>
      </c>
    </row>
    <row r="69" spans="1:2" s="82" customFormat="1" ht="15.5" x14ac:dyDescent="0.35">
      <c r="A69" s="86">
        <v>3988</v>
      </c>
      <c r="B69" s="88" t="s">
        <v>642</v>
      </c>
    </row>
    <row r="70" spans="1:2" s="82" customFormat="1" ht="15.5" x14ac:dyDescent="0.35">
      <c r="A70" s="86">
        <v>8213</v>
      </c>
      <c r="B70" s="88" t="s">
        <v>642</v>
      </c>
    </row>
    <row r="71" spans="1:2" s="83" customFormat="1" x14ac:dyDescent="0.3">
      <c r="A71" s="86">
        <v>4190</v>
      </c>
      <c r="B71" s="88" t="s">
        <v>642</v>
      </c>
    </row>
    <row r="72" spans="1:2" s="82" customFormat="1" ht="15.5" x14ac:dyDescent="0.35">
      <c r="A72" s="86">
        <v>4453</v>
      </c>
      <c r="B72" s="88" t="s">
        <v>642</v>
      </c>
    </row>
    <row r="73" spans="1:2" s="82" customFormat="1" ht="15.5" x14ac:dyDescent="0.35">
      <c r="A73" s="86">
        <v>8224</v>
      </c>
      <c r="B73" s="88" t="s">
        <v>642</v>
      </c>
    </row>
    <row r="74" spans="1:2" s="83" customFormat="1" x14ac:dyDescent="0.3">
      <c r="A74" s="86">
        <v>4116</v>
      </c>
      <c r="B74" s="88" t="s">
        <v>642</v>
      </c>
    </row>
    <row r="75" spans="1:2" s="83" customFormat="1" x14ac:dyDescent="0.3">
      <c r="A75" s="86">
        <v>1252</v>
      </c>
      <c r="B75" s="88" t="s">
        <v>642</v>
      </c>
    </row>
    <row r="76" spans="1:2" s="82" customFormat="1" ht="15.5" x14ac:dyDescent="0.35">
      <c r="A76" s="86">
        <v>4313</v>
      </c>
      <c r="B76" s="88" t="s">
        <v>642</v>
      </c>
    </row>
    <row r="77" spans="1:2" s="82" customFormat="1" ht="15.5" x14ac:dyDescent="0.35">
      <c r="A77" s="86">
        <v>8522</v>
      </c>
      <c r="B77" s="88" t="s">
        <v>642</v>
      </c>
    </row>
    <row r="78" spans="1:2" s="82" customFormat="1" ht="15.5" x14ac:dyDescent="0.35">
      <c r="A78" s="86">
        <v>1258</v>
      </c>
      <c r="B78" s="88" t="s">
        <v>642</v>
      </c>
    </row>
    <row r="79" spans="1:2" s="82" customFormat="1" ht="15.5" x14ac:dyDescent="0.35">
      <c r="A79" s="86">
        <v>8357</v>
      </c>
      <c r="B79" s="88" t="s">
        <v>642</v>
      </c>
    </row>
    <row r="80" spans="1:2" s="82" customFormat="1" ht="15.5" x14ac:dyDescent="0.35">
      <c r="A80" s="86">
        <v>1260</v>
      </c>
      <c r="B80" s="88" t="s">
        <v>642</v>
      </c>
    </row>
    <row r="81" spans="1:2" s="83" customFormat="1" x14ac:dyDescent="0.3">
      <c r="A81" s="86">
        <v>5265</v>
      </c>
      <c r="B81" s="88" t="s">
        <v>642</v>
      </c>
    </row>
    <row r="82" spans="1:2" s="82" customFormat="1" ht="15.5" x14ac:dyDescent="0.35">
      <c r="A82" s="86">
        <v>4585</v>
      </c>
      <c r="B82" s="88" t="s">
        <v>642</v>
      </c>
    </row>
    <row r="83" spans="1:2" s="82" customFormat="1" ht="15.5" x14ac:dyDescent="0.35">
      <c r="A83" s="86">
        <v>1261</v>
      </c>
      <c r="B83" s="88" t="s">
        <v>642</v>
      </c>
    </row>
    <row r="84" spans="1:2" s="82" customFormat="1" ht="15.5" x14ac:dyDescent="0.35">
      <c r="A84" s="86">
        <v>1274</v>
      </c>
      <c r="B84" s="88" t="s">
        <v>642</v>
      </c>
    </row>
    <row r="85" spans="1:2" s="82" customFormat="1" ht="15.5" x14ac:dyDescent="0.35">
      <c r="A85" s="86">
        <v>1275</v>
      </c>
      <c r="B85" s="88" t="s">
        <v>642</v>
      </c>
    </row>
    <row r="86" spans="1:2" s="82" customFormat="1" ht="15.5" x14ac:dyDescent="0.35">
      <c r="A86" s="86">
        <v>1276</v>
      </c>
      <c r="B86" s="88" t="s">
        <v>642</v>
      </c>
    </row>
    <row r="87" spans="1:2" s="82" customFormat="1" ht="15.5" x14ac:dyDescent="0.35">
      <c r="A87" s="86">
        <v>1286</v>
      </c>
      <c r="B87" s="88" t="s">
        <v>642</v>
      </c>
    </row>
    <row r="88" spans="1:2" s="82" customFormat="1" ht="15.5" x14ac:dyDescent="0.35">
      <c r="A88" s="86">
        <v>8448</v>
      </c>
      <c r="B88" s="88" t="s">
        <v>642</v>
      </c>
    </row>
    <row r="89" spans="1:2" s="82" customFormat="1" ht="15.5" x14ac:dyDescent="0.35">
      <c r="A89" s="86">
        <v>1290</v>
      </c>
      <c r="B89" s="88" t="s">
        <v>642</v>
      </c>
    </row>
    <row r="90" spans="1:2" s="83" customFormat="1" x14ac:dyDescent="0.3">
      <c r="A90" s="86">
        <v>1293</v>
      </c>
      <c r="B90" s="88" t="s">
        <v>642</v>
      </c>
    </row>
    <row r="91" spans="1:2" s="83" customFormat="1" x14ac:dyDescent="0.3">
      <c r="A91" s="86">
        <v>8260</v>
      </c>
      <c r="B91" s="88" t="s">
        <v>642</v>
      </c>
    </row>
    <row r="92" spans="1:2" s="82" customFormat="1" ht="15.5" x14ac:dyDescent="0.35">
      <c r="A92" s="86">
        <v>1296</v>
      </c>
      <c r="B92" s="88" t="s">
        <v>642</v>
      </c>
    </row>
    <row r="93" spans="1:2" s="82" customFormat="1" ht="15.5" x14ac:dyDescent="0.35">
      <c r="A93" s="86">
        <v>1307</v>
      </c>
      <c r="B93" s="88" t="s">
        <v>642</v>
      </c>
    </row>
    <row r="94" spans="1:2" s="82" customFormat="1" ht="15.5" x14ac:dyDescent="0.35">
      <c r="A94" s="86">
        <v>1313</v>
      </c>
      <c r="B94" s="88" t="s">
        <v>642</v>
      </c>
    </row>
    <row r="95" spans="1:2" s="82" customFormat="1" ht="15.5" x14ac:dyDescent="0.35">
      <c r="A95" s="86">
        <v>8582</v>
      </c>
      <c r="B95" s="88" t="s">
        <v>642</v>
      </c>
    </row>
    <row r="96" spans="1:2" s="82" customFormat="1" ht="15.5" x14ac:dyDescent="0.35">
      <c r="A96" s="86">
        <v>8355</v>
      </c>
      <c r="B96" s="88" t="s">
        <v>642</v>
      </c>
    </row>
    <row r="97" spans="1:2" s="82" customFormat="1" ht="15.5" x14ac:dyDescent="0.35">
      <c r="A97" s="86">
        <v>1326</v>
      </c>
      <c r="B97" s="88" t="s">
        <v>642</v>
      </c>
    </row>
    <row r="98" spans="1:2" s="82" customFormat="1" ht="15.5" x14ac:dyDescent="0.35">
      <c r="A98" s="86">
        <v>4538</v>
      </c>
      <c r="B98" s="88" t="s">
        <v>642</v>
      </c>
    </row>
    <row r="99" spans="1:2" s="82" customFormat="1" ht="15.5" x14ac:dyDescent="0.35">
      <c r="A99" s="86">
        <v>1334</v>
      </c>
      <c r="B99" s="88" t="s">
        <v>642</v>
      </c>
    </row>
    <row r="100" spans="1:2" s="82" customFormat="1" ht="15.5" x14ac:dyDescent="0.35">
      <c r="A100" s="86">
        <v>1335</v>
      </c>
      <c r="B100" s="88" t="s">
        <v>642</v>
      </c>
    </row>
    <row r="101" spans="1:2" s="82" customFormat="1" ht="15.5" x14ac:dyDescent="0.35">
      <c r="A101" s="86">
        <v>1336</v>
      </c>
      <c r="B101" s="88" t="s">
        <v>642</v>
      </c>
    </row>
    <row r="102" spans="1:2" s="82" customFormat="1" ht="15.5" x14ac:dyDescent="0.35">
      <c r="A102" s="86">
        <v>4525</v>
      </c>
      <c r="B102" s="88" t="s">
        <v>642</v>
      </c>
    </row>
    <row r="103" spans="1:2" s="82" customFormat="1" ht="15.5" x14ac:dyDescent="0.35">
      <c r="A103" s="86">
        <v>1350</v>
      </c>
      <c r="B103" s="88" t="s">
        <v>642</v>
      </c>
    </row>
    <row r="104" spans="1:2" s="82" customFormat="1" ht="15.5" x14ac:dyDescent="0.35">
      <c r="A104" s="86">
        <v>5540</v>
      </c>
      <c r="B104" s="88" t="s">
        <v>642</v>
      </c>
    </row>
    <row r="105" spans="1:2" s="82" customFormat="1" ht="15.5" x14ac:dyDescent="0.35">
      <c r="A105" s="86">
        <v>1360</v>
      </c>
      <c r="B105" s="88" t="s">
        <v>642</v>
      </c>
    </row>
    <row r="106" spans="1:2" s="82" customFormat="1" ht="15.5" x14ac:dyDescent="0.35">
      <c r="A106" s="86">
        <v>1363</v>
      </c>
      <c r="B106" s="88" t="s">
        <v>642</v>
      </c>
    </row>
    <row r="107" spans="1:2" s="82" customFormat="1" ht="15.5" x14ac:dyDescent="0.35">
      <c r="A107" s="86">
        <v>8105</v>
      </c>
      <c r="B107" s="88" t="s">
        <v>642</v>
      </c>
    </row>
    <row r="108" spans="1:2" s="82" customFormat="1" ht="15.5" x14ac:dyDescent="0.35">
      <c r="A108" s="86">
        <v>1371</v>
      </c>
      <c r="B108" s="88" t="s">
        <v>642</v>
      </c>
    </row>
    <row r="109" spans="1:2" s="83" customFormat="1" x14ac:dyDescent="0.3">
      <c r="A109" s="86">
        <v>1369</v>
      </c>
      <c r="B109" s="88" t="s">
        <v>642</v>
      </c>
    </row>
    <row r="110" spans="1:2" s="82" customFormat="1" ht="15.5" x14ac:dyDescent="0.35">
      <c r="A110" s="86">
        <v>1372</v>
      </c>
      <c r="B110" s="88" t="s">
        <v>642</v>
      </c>
    </row>
    <row r="111" spans="1:2" s="82" customFormat="1" ht="15.5" x14ac:dyDescent="0.35">
      <c r="A111" s="86">
        <v>1415</v>
      </c>
      <c r="B111" s="88" t="s">
        <v>642</v>
      </c>
    </row>
    <row r="112" spans="1:2" s="83" customFormat="1" x14ac:dyDescent="0.3">
      <c r="A112" s="86">
        <v>3765</v>
      </c>
      <c r="B112" s="88" t="s">
        <v>642</v>
      </c>
    </row>
    <row r="113" spans="1:2" s="83" customFormat="1" x14ac:dyDescent="0.3">
      <c r="A113" s="86">
        <v>4616</v>
      </c>
      <c r="B113" s="88" t="s">
        <v>642</v>
      </c>
    </row>
    <row r="114" spans="1:2" s="82" customFormat="1" ht="15.5" x14ac:dyDescent="0.35">
      <c r="A114" s="86">
        <v>1432</v>
      </c>
      <c r="B114" s="88" t="s">
        <v>642</v>
      </c>
    </row>
    <row r="115" spans="1:2" s="82" customFormat="1" ht="15.5" x14ac:dyDescent="0.35">
      <c r="A115" s="86">
        <v>1688</v>
      </c>
      <c r="B115" s="88" t="s">
        <v>642</v>
      </c>
    </row>
    <row r="116" spans="1:2" s="82" customFormat="1" ht="15.5" x14ac:dyDescent="0.35">
      <c r="A116" s="86">
        <v>1445</v>
      </c>
      <c r="B116" s="88" t="s">
        <v>642</v>
      </c>
    </row>
    <row r="117" spans="1:2" s="83" customFormat="1" x14ac:dyDescent="0.3">
      <c r="A117" s="86">
        <v>1447</v>
      </c>
      <c r="B117" s="88" t="s">
        <v>642</v>
      </c>
    </row>
    <row r="118" spans="1:2" s="82" customFormat="1" ht="15.5" x14ac:dyDescent="0.35">
      <c r="A118" s="86">
        <v>1470</v>
      </c>
      <c r="B118" s="88" t="s">
        <v>642</v>
      </c>
    </row>
    <row r="119" spans="1:2" s="82" customFormat="1" ht="15.5" x14ac:dyDescent="0.35">
      <c r="A119" s="86">
        <v>8209</v>
      </c>
      <c r="B119" s="88" t="s">
        <v>642</v>
      </c>
    </row>
    <row r="120" spans="1:2" s="82" customFormat="1" ht="15.5" x14ac:dyDescent="0.35">
      <c r="A120" s="86">
        <v>8259</v>
      </c>
      <c r="B120" s="88" t="s">
        <v>642</v>
      </c>
    </row>
    <row r="121" spans="1:2" s="82" customFormat="1" ht="15.5" x14ac:dyDescent="0.35">
      <c r="A121" s="86">
        <v>4484</v>
      </c>
      <c r="B121" s="88" t="s">
        <v>642</v>
      </c>
    </row>
    <row r="122" spans="1:2" s="82" customFormat="1" ht="15.5" x14ac:dyDescent="0.35">
      <c r="A122" s="86">
        <v>8516</v>
      </c>
      <c r="B122" s="88" t="s">
        <v>642</v>
      </c>
    </row>
    <row r="123" spans="1:2" s="83" customFormat="1" x14ac:dyDescent="0.3">
      <c r="A123" s="86">
        <v>4060</v>
      </c>
      <c r="B123" s="88" t="s">
        <v>642</v>
      </c>
    </row>
    <row r="124" spans="1:2" s="82" customFormat="1" ht="15.5" x14ac:dyDescent="0.35">
      <c r="A124" s="86">
        <v>8280</v>
      </c>
      <c r="B124" s="88" t="s">
        <v>642</v>
      </c>
    </row>
    <row r="125" spans="1:2" s="83" customFormat="1" x14ac:dyDescent="0.3">
      <c r="A125" s="86">
        <v>8217</v>
      </c>
      <c r="B125" s="88" t="s">
        <v>642</v>
      </c>
    </row>
    <row r="126" spans="1:2" s="83" customFormat="1" x14ac:dyDescent="0.3">
      <c r="A126" s="86">
        <v>1482</v>
      </c>
      <c r="B126" s="88" t="s">
        <v>642</v>
      </c>
    </row>
    <row r="127" spans="1:2" s="83" customFormat="1" x14ac:dyDescent="0.3">
      <c r="A127" s="86">
        <v>4286</v>
      </c>
      <c r="B127" s="88" t="s">
        <v>642</v>
      </c>
    </row>
    <row r="128" spans="1:2" s="82" customFormat="1" ht="15.5" x14ac:dyDescent="0.35">
      <c r="A128" s="86">
        <v>8910</v>
      </c>
      <c r="B128" s="88" t="s">
        <v>642</v>
      </c>
    </row>
    <row r="129" spans="1:2" s="82" customFormat="1" ht="15.5" x14ac:dyDescent="0.35">
      <c r="A129" s="86">
        <v>1488</v>
      </c>
      <c r="B129" s="88" t="s">
        <v>642</v>
      </c>
    </row>
    <row r="130" spans="1:2" s="82" customFormat="1" ht="15.5" x14ac:dyDescent="0.35">
      <c r="A130" s="86">
        <v>8393</v>
      </c>
      <c r="B130" s="88" t="s">
        <v>642</v>
      </c>
    </row>
    <row r="131" spans="1:2" s="83" customFormat="1" x14ac:dyDescent="0.3">
      <c r="A131" s="86">
        <v>8444</v>
      </c>
      <c r="B131" s="88" t="s">
        <v>642</v>
      </c>
    </row>
    <row r="132" spans="1:2" s="82" customFormat="1" ht="15.5" x14ac:dyDescent="0.35">
      <c r="A132" s="86">
        <v>8518</v>
      </c>
      <c r="B132" s="88" t="s">
        <v>642</v>
      </c>
    </row>
    <row r="133" spans="1:2" s="82" customFormat="1" ht="15.5" x14ac:dyDescent="0.35">
      <c r="A133" s="86">
        <v>7301</v>
      </c>
      <c r="B133" s="88" t="s">
        <v>642</v>
      </c>
    </row>
    <row r="134" spans="1:2" s="82" customFormat="1" ht="15.5" x14ac:dyDescent="0.35">
      <c r="A134" s="86">
        <v>1497</v>
      </c>
      <c r="B134" s="88" t="s">
        <v>642</v>
      </c>
    </row>
    <row r="135" spans="1:2" s="82" customFormat="1" ht="15.5" x14ac:dyDescent="0.35">
      <c r="A135" s="86">
        <v>1502</v>
      </c>
      <c r="B135" s="88" t="s">
        <v>642</v>
      </c>
    </row>
    <row r="136" spans="1:2" s="83" customFormat="1" x14ac:dyDescent="0.3">
      <c r="A136" s="86">
        <v>1503</v>
      </c>
      <c r="B136" s="88" t="s">
        <v>642</v>
      </c>
    </row>
    <row r="137" spans="1:2" s="83" customFormat="1" x14ac:dyDescent="0.3">
      <c r="A137" s="86">
        <v>8240</v>
      </c>
      <c r="B137" s="88" t="s">
        <v>642</v>
      </c>
    </row>
    <row r="138" spans="1:2" s="83" customFormat="1" x14ac:dyDescent="0.3">
      <c r="A138" s="86">
        <v>8447</v>
      </c>
      <c r="B138" s="88" t="s">
        <v>642</v>
      </c>
    </row>
    <row r="139" spans="1:2" s="82" customFormat="1" ht="15.5" x14ac:dyDescent="0.35">
      <c r="A139" s="86">
        <v>1520</v>
      </c>
      <c r="B139" s="88" t="s">
        <v>642</v>
      </c>
    </row>
    <row r="140" spans="1:2" s="82" customFormat="1" ht="15.5" x14ac:dyDescent="0.35">
      <c r="A140" s="86">
        <v>8154</v>
      </c>
      <c r="B140" s="88" t="s">
        <v>642</v>
      </c>
    </row>
    <row r="141" spans="1:2" s="82" customFormat="1" ht="15.5" x14ac:dyDescent="0.35">
      <c r="A141" s="86">
        <v>5166</v>
      </c>
      <c r="B141" s="88" t="s">
        <v>642</v>
      </c>
    </row>
    <row r="142" spans="1:2" s="83" customFormat="1" x14ac:dyDescent="0.3">
      <c r="A142" s="86">
        <v>8476</v>
      </c>
      <c r="B142" s="88" t="s">
        <v>642</v>
      </c>
    </row>
    <row r="143" spans="1:2" s="82" customFormat="1" ht="15.5" x14ac:dyDescent="0.35">
      <c r="A143" s="86">
        <v>8273</v>
      </c>
      <c r="B143" s="88" t="s">
        <v>642</v>
      </c>
    </row>
    <row r="144" spans="1:2" s="82" customFormat="1" ht="15.5" x14ac:dyDescent="0.35">
      <c r="A144" s="86">
        <v>1543</v>
      </c>
      <c r="B144" s="88" t="s">
        <v>642</v>
      </c>
    </row>
    <row r="145" spans="1:2" s="82" customFormat="1" ht="15.5" x14ac:dyDescent="0.35">
      <c r="A145" s="86">
        <v>8108</v>
      </c>
      <c r="B145" s="88" t="s">
        <v>642</v>
      </c>
    </row>
    <row r="146" spans="1:2" s="82" customFormat="1" ht="15.5" x14ac:dyDescent="0.35">
      <c r="A146" s="86">
        <v>1545</v>
      </c>
      <c r="B146" s="88" t="s">
        <v>642</v>
      </c>
    </row>
    <row r="147" spans="1:2" s="83" customFormat="1" x14ac:dyDescent="0.3">
      <c r="A147" s="86">
        <v>8414</v>
      </c>
      <c r="B147" s="88" t="s">
        <v>642</v>
      </c>
    </row>
    <row r="148" spans="1:2" s="82" customFormat="1" ht="15.5" x14ac:dyDescent="0.35">
      <c r="A148" s="86">
        <v>4014</v>
      </c>
      <c r="B148" s="88" t="s">
        <v>642</v>
      </c>
    </row>
    <row r="149" spans="1:2" s="82" customFormat="1" ht="15.5" x14ac:dyDescent="0.35">
      <c r="A149" s="86">
        <v>8592</v>
      </c>
      <c r="B149" s="88" t="s">
        <v>642</v>
      </c>
    </row>
    <row r="150" spans="1:2" s="82" customFormat="1" ht="15.5" x14ac:dyDescent="0.35">
      <c r="A150" s="86">
        <v>8488</v>
      </c>
      <c r="B150" s="88" t="s">
        <v>642</v>
      </c>
    </row>
    <row r="151" spans="1:2" s="82" customFormat="1" ht="15.5" x14ac:dyDescent="0.35">
      <c r="A151" s="86">
        <v>8459</v>
      </c>
      <c r="B151" s="88" t="s">
        <v>642</v>
      </c>
    </row>
    <row r="152" spans="1:2" s="82" customFormat="1" ht="15.5" x14ac:dyDescent="0.35">
      <c r="A152" s="86">
        <v>8496</v>
      </c>
      <c r="B152" s="88" t="s">
        <v>642</v>
      </c>
    </row>
    <row r="153" spans="1:2" s="82" customFormat="1" ht="15.5" x14ac:dyDescent="0.35">
      <c r="A153" s="86">
        <v>4299</v>
      </c>
      <c r="B153" s="88" t="s">
        <v>642</v>
      </c>
    </row>
    <row r="154" spans="1:2" s="82" customFormat="1" ht="15.5" x14ac:dyDescent="0.35">
      <c r="A154" s="86">
        <v>1558</v>
      </c>
      <c r="B154" s="88" t="s">
        <v>642</v>
      </c>
    </row>
    <row r="155" spans="1:2" s="82" customFormat="1" ht="15.5" x14ac:dyDescent="0.35">
      <c r="A155" s="86">
        <v>3808</v>
      </c>
      <c r="B155" s="88" t="s">
        <v>642</v>
      </c>
    </row>
    <row r="156" spans="1:2" s="82" customFormat="1" ht="15.5" x14ac:dyDescent="0.35">
      <c r="A156" s="86">
        <v>1564</v>
      </c>
      <c r="B156" s="88" t="s">
        <v>642</v>
      </c>
    </row>
    <row r="157" spans="1:2" s="82" customFormat="1" ht="15.5" x14ac:dyDescent="0.35">
      <c r="A157" s="86">
        <v>2668</v>
      </c>
      <c r="B157" s="88" t="s">
        <v>642</v>
      </c>
    </row>
    <row r="158" spans="1:2" s="82" customFormat="1" ht="15.5" x14ac:dyDescent="0.35">
      <c r="A158" s="86">
        <v>8356</v>
      </c>
      <c r="B158" s="88" t="s">
        <v>642</v>
      </c>
    </row>
    <row r="159" spans="1:2" s="82" customFormat="1" ht="15.5" x14ac:dyDescent="0.35">
      <c r="A159" s="86">
        <v>1578</v>
      </c>
      <c r="B159" s="88" t="s">
        <v>642</v>
      </c>
    </row>
    <row r="160" spans="1:2" s="83" customFormat="1" x14ac:dyDescent="0.3">
      <c r="A160" s="86">
        <v>1579</v>
      </c>
      <c r="B160" s="88" t="s">
        <v>642</v>
      </c>
    </row>
    <row r="161" spans="1:2" s="83" customFormat="1" x14ac:dyDescent="0.3">
      <c r="A161" s="86">
        <v>1583</v>
      </c>
      <c r="B161" s="88" t="s">
        <v>642</v>
      </c>
    </row>
    <row r="162" spans="1:2" s="82" customFormat="1" ht="15.5" x14ac:dyDescent="0.35">
      <c r="A162" s="86">
        <v>8109</v>
      </c>
      <c r="B162" s="88" t="s">
        <v>642</v>
      </c>
    </row>
    <row r="163" spans="1:2" s="82" customFormat="1" ht="15.5" x14ac:dyDescent="0.35">
      <c r="A163" s="86">
        <v>4348</v>
      </c>
      <c r="B163" s="88" t="s">
        <v>642</v>
      </c>
    </row>
    <row r="164" spans="1:2" s="82" customFormat="1" ht="15.5" x14ac:dyDescent="0.35">
      <c r="A164" s="86">
        <v>1589</v>
      </c>
      <c r="B164" s="88" t="s">
        <v>642</v>
      </c>
    </row>
    <row r="165" spans="1:2" s="82" customFormat="1" ht="15.5" x14ac:dyDescent="0.35">
      <c r="A165" s="86">
        <v>1346</v>
      </c>
      <c r="B165" s="88" t="s">
        <v>642</v>
      </c>
    </row>
    <row r="166" spans="1:2" s="82" customFormat="1" ht="15.5" x14ac:dyDescent="0.35">
      <c r="A166" s="86">
        <v>8526</v>
      </c>
      <c r="B166" s="88" t="s">
        <v>642</v>
      </c>
    </row>
    <row r="167" spans="1:2" s="82" customFormat="1" ht="15.5" x14ac:dyDescent="0.35">
      <c r="A167" s="86">
        <v>1601</v>
      </c>
      <c r="B167" s="88" t="s">
        <v>642</v>
      </c>
    </row>
    <row r="168" spans="1:2" s="82" customFormat="1" ht="15.5" x14ac:dyDescent="0.35">
      <c r="A168" s="86">
        <v>1604</v>
      </c>
      <c r="B168" s="88" t="s">
        <v>642</v>
      </c>
    </row>
    <row r="169" spans="1:2" s="83" customFormat="1" x14ac:dyDescent="0.3">
      <c r="A169" s="86">
        <v>8535</v>
      </c>
      <c r="B169" s="88" t="s">
        <v>642</v>
      </c>
    </row>
    <row r="170" spans="1:2" s="83" customFormat="1" x14ac:dyDescent="0.3">
      <c r="A170" s="86">
        <v>8346</v>
      </c>
      <c r="B170" s="88" t="s">
        <v>642</v>
      </c>
    </row>
    <row r="171" spans="1:2" s="83" customFormat="1" x14ac:dyDescent="0.3">
      <c r="A171" s="86">
        <v>1609</v>
      </c>
      <c r="B171" s="88" t="s">
        <v>642</v>
      </c>
    </row>
    <row r="172" spans="1:2" s="83" customFormat="1" x14ac:dyDescent="0.3">
      <c r="A172" s="86">
        <v>1612</v>
      </c>
      <c r="B172" s="88" t="s">
        <v>642</v>
      </c>
    </row>
    <row r="173" spans="1:2" s="82" customFormat="1" ht="15.5" x14ac:dyDescent="0.35">
      <c r="A173" s="86">
        <v>1613</v>
      </c>
      <c r="B173" s="88" t="s">
        <v>642</v>
      </c>
    </row>
    <row r="174" spans="1:2" s="82" customFormat="1" ht="15.5" x14ac:dyDescent="0.35">
      <c r="A174" s="86">
        <v>1616</v>
      </c>
      <c r="B174" s="88" t="s">
        <v>642</v>
      </c>
    </row>
    <row r="175" spans="1:2" s="83" customFormat="1" x14ac:dyDescent="0.3">
      <c r="A175" s="86">
        <v>1621</v>
      </c>
      <c r="B175" s="88" t="s">
        <v>642</v>
      </c>
    </row>
    <row r="176" spans="1:2" s="82" customFormat="1" ht="15.5" x14ac:dyDescent="0.35">
      <c r="A176" s="86">
        <v>1624</v>
      </c>
      <c r="B176" s="88" t="s">
        <v>642</v>
      </c>
    </row>
    <row r="177" spans="1:2" s="83" customFormat="1" x14ac:dyDescent="0.3">
      <c r="A177" s="86">
        <v>1628</v>
      </c>
      <c r="B177" s="88" t="s">
        <v>642</v>
      </c>
    </row>
    <row r="178" spans="1:2" s="82" customFormat="1" ht="15.5" x14ac:dyDescent="0.35">
      <c r="A178" s="86">
        <v>8494</v>
      </c>
      <c r="B178" s="88" t="s">
        <v>642</v>
      </c>
    </row>
    <row r="179" spans="1:2" s="83" customFormat="1" x14ac:dyDescent="0.3">
      <c r="A179" s="86">
        <v>8347</v>
      </c>
      <c r="B179" s="88" t="s">
        <v>642</v>
      </c>
    </row>
    <row r="180" spans="1:2" s="82" customFormat="1" ht="15.5" x14ac:dyDescent="0.35">
      <c r="A180" s="86">
        <v>1630</v>
      </c>
      <c r="B180" s="88" t="s">
        <v>642</v>
      </c>
    </row>
    <row r="181" spans="1:2" s="83" customFormat="1" x14ac:dyDescent="0.3">
      <c r="A181" s="86">
        <v>8451</v>
      </c>
      <c r="B181" s="88" t="s">
        <v>642</v>
      </c>
    </row>
    <row r="182" spans="1:2" s="82" customFormat="1" ht="15.5" x14ac:dyDescent="0.35">
      <c r="A182" s="86">
        <v>8190</v>
      </c>
      <c r="B182" s="88" t="s">
        <v>642</v>
      </c>
    </row>
    <row r="183" spans="1:2" s="83" customFormat="1" x14ac:dyDescent="0.3">
      <c r="A183" s="86">
        <v>1636</v>
      </c>
      <c r="B183" s="88" t="s">
        <v>642</v>
      </c>
    </row>
    <row r="184" spans="1:2" s="83" customFormat="1" x14ac:dyDescent="0.3">
      <c r="A184" s="86">
        <v>1644</v>
      </c>
      <c r="B184" s="88" t="s">
        <v>642</v>
      </c>
    </row>
    <row r="185" spans="1:2" s="82" customFormat="1" ht="15.5" x14ac:dyDescent="0.35">
      <c r="A185" s="86">
        <v>1656</v>
      </c>
      <c r="B185" s="88" t="s">
        <v>642</v>
      </c>
    </row>
    <row r="186" spans="1:2" s="83" customFormat="1" x14ac:dyDescent="0.3">
      <c r="A186" s="86">
        <v>8308</v>
      </c>
      <c r="B186" s="88" t="s">
        <v>642</v>
      </c>
    </row>
    <row r="187" spans="1:2" s="82" customFormat="1" ht="15.5" x14ac:dyDescent="0.35">
      <c r="A187" s="86">
        <v>1658</v>
      </c>
      <c r="B187" s="88" t="s">
        <v>642</v>
      </c>
    </row>
    <row r="188" spans="1:2" s="83" customFormat="1" x14ac:dyDescent="0.3">
      <c r="A188" s="86">
        <v>1659</v>
      </c>
      <c r="B188" s="88" t="s">
        <v>642</v>
      </c>
    </row>
    <row r="189" spans="1:2" s="82" customFormat="1" ht="15.5" x14ac:dyDescent="0.35">
      <c r="A189" s="86">
        <v>8148</v>
      </c>
      <c r="B189" s="88" t="s">
        <v>642</v>
      </c>
    </row>
    <row r="190" spans="1:2" s="82" customFormat="1" ht="15.5" x14ac:dyDescent="0.35">
      <c r="A190" s="86">
        <v>1671</v>
      </c>
      <c r="B190" s="88" t="s">
        <v>642</v>
      </c>
    </row>
    <row r="191" spans="1:2" s="83" customFormat="1" x14ac:dyDescent="0.3">
      <c r="A191" s="86">
        <v>8580</v>
      </c>
      <c r="B191" s="88" t="s">
        <v>642</v>
      </c>
    </row>
    <row r="192" spans="1:2" s="82" customFormat="1" ht="15.5" x14ac:dyDescent="0.35">
      <c r="A192" s="86">
        <v>8452</v>
      </c>
      <c r="B192" s="88" t="s">
        <v>642</v>
      </c>
    </row>
    <row r="193" spans="1:2" s="82" customFormat="1" ht="15.5" x14ac:dyDescent="0.35">
      <c r="A193" s="86">
        <v>1695</v>
      </c>
      <c r="B193" s="88" t="s">
        <v>642</v>
      </c>
    </row>
    <row r="194" spans="1:2" s="82" customFormat="1" ht="15.5" x14ac:dyDescent="0.35">
      <c r="A194" s="86">
        <v>4555</v>
      </c>
      <c r="B194" s="88" t="s">
        <v>642</v>
      </c>
    </row>
    <row r="195" spans="1:2" s="82" customFormat="1" ht="15.5" x14ac:dyDescent="0.35">
      <c r="A195" s="86">
        <v>1698</v>
      </c>
      <c r="B195" s="88" t="s">
        <v>642</v>
      </c>
    </row>
    <row r="196" spans="1:2" s="83" customFormat="1" x14ac:dyDescent="0.3">
      <c r="A196" s="86">
        <v>1707</v>
      </c>
      <c r="B196" s="88" t="s">
        <v>642</v>
      </c>
    </row>
    <row r="197" spans="1:2" s="82" customFormat="1" ht="15.5" x14ac:dyDescent="0.35">
      <c r="A197" s="86">
        <v>1708</v>
      </c>
      <c r="B197" s="88" t="s">
        <v>642</v>
      </c>
    </row>
    <row r="198" spans="1:2" s="82" customFormat="1" ht="15.5" x14ac:dyDescent="0.35">
      <c r="A198" s="86">
        <v>1712</v>
      </c>
      <c r="B198" s="88" t="s">
        <v>642</v>
      </c>
    </row>
    <row r="199" spans="1:2" s="82" customFormat="1" ht="15.5" x14ac:dyDescent="0.35">
      <c r="A199" s="86">
        <v>1714</v>
      </c>
      <c r="B199" s="88" t="s">
        <v>642</v>
      </c>
    </row>
    <row r="200" spans="1:2" s="82" customFormat="1" ht="15.5" x14ac:dyDescent="0.35">
      <c r="A200" s="86">
        <v>4460</v>
      </c>
      <c r="B200" s="88" t="s">
        <v>642</v>
      </c>
    </row>
    <row r="201" spans="1:2" s="82" customFormat="1" ht="15.5" x14ac:dyDescent="0.35">
      <c r="A201" s="86">
        <v>1723</v>
      </c>
      <c r="B201" s="88" t="s">
        <v>642</v>
      </c>
    </row>
    <row r="202" spans="1:2" s="82" customFormat="1" ht="15.5" x14ac:dyDescent="0.35">
      <c r="A202" s="86">
        <v>8204</v>
      </c>
      <c r="B202" s="88" t="s">
        <v>642</v>
      </c>
    </row>
    <row r="203" spans="1:2" s="83" customFormat="1" x14ac:dyDescent="0.3">
      <c r="A203" s="86">
        <v>1732</v>
      </c>
      <c r="B203" s="88" t="s">
        <v>642</v>
      </c>
    </row>
    <row r="204" spans="1:2" s="83" customFormat="1" x14ac:dyDescent="0.3">
      <c r="A204" s="86">
        <v>4446</v>
      </c>
      <c r="B204" s="88" t="s">
        <v>642</v>
      </c>
    </row>
    <row r="205" spans="1:2" s="82" customFormat="1" ht="15.5" x14ac:dyDescent="0.35">
      <c r="A205" s="86">
        <v>1747</v>
      </c>
      <c r="B205" s="88" t="s">
        <v>642</v>
      </c>
    </row>
    <row r="206" spans="1:2" s="82" customFormat="1" ht="15.5" x14ac:dyDescent="0.35">
      <c r="A206" s="86">
        <v>8218</v>
      </c>
      <c r="B206" s="88" t="s">
        <v>642</v>
      </c>
    </row>
    <row r="207" spans="1:2" s="82" customFormat="1" ht="15.5" x14ac:dyDescent="0.35">
      <c r="A207" s="86">
        <v>4281</v>
      </c>
      <c r="B207" s="88" t="s">
        <v>642</v>
      </c>
    </row>
    <row r="208" spans="1:2" s="82" customFormat="1" ht="15.5" x14ac:dyDescent="0.35">
      <c r="A208" s="86">
        <v>4112</v>
      </c>
      <c r="B208" s="88" t="s">
        <v>642</v>
      </c>
    </row>
    <row r="209" spans="1:2" s="82" customFormat="1" ht="15.5" x14ac:dyDescent="0.35">
      <c r="A209" s="86">
        <v>8103</v>
      </c>
      <c r="B209" s="88" t="s">
        <v>642</v>
      </c>
    </row>
    <row r="210" spans="1:2" s="82" customFormat="1" ht="15.5" x14ac:dyDescent="0.35">
      <c r="A210" s="86">
        <v>8517</v>
      </c>
      <c r="B210" s="88" t="s">
        <v>642</v>
      </c>
    </row>
    <row r="211" spans="1:2" s="82" customFormat="1" ht="15.5" x14ac:dyDescent="0.35">
      <c r="A211" s="86">
        <v>1749</v>
      </c>
      <c r="B211" s="88" t="s">
        <v>642</v>
      </c>
    </row>
    <row r="212" spans="1:2" s="82" customFormat="1" ht="15.5" x14ac:dyDescent="0.35">
      <c r="A212" s="86">
        <v>8399</v>
      </c>
      <c r="B212" s="88" t="s">
        <v>642</v>
      </c>
    </row>
    <row r="213" spans="1:2" s="82" customFormat="1" ht="15.5" x14ac:dyDescent="0.35">
      <c r="A213" s="86">
        <v>8453</v>
      </c>
      <c r="B213" s="88" t="s">
        <v>642</v>
      </c>
    </row>
    <row r="214" spans="1:2" s="82" customFormat="1" ht="15.5" x14ac:dyDescent="0.35">
      <c r="A214" s="86">
        <v>7316</v>
      </c>
      <c r="B214" s="88" t="s">
        <v>642</v>
      </c>
    </row>
    <row r="215" spans="1:2" s="82" customFormat="1" ht="15.5" x14ac:dyDescent="0.35">
      <c r="A215" s="86">
        <v>1058</v>
      </c>
      <c r="B215" s="88" t="s">
        <v>642</v>
      </c>
    </row>
    <row r="216" spans="1:2" s="82" customFormat="1" ht="15.5" x14ac:dyDescent="0.35">
      <c r="A216" s="86">
        <v>8543</v>
      </c>
      <c r="B216" s="88" t="s">
        <v>642</v>
      </c>
    </row>
    <row r="217" spans="1:2" s="82" customFormat="1" ht="15.5" x14ac:dyDescent="0.35">
      <c r="A217" s="86">
        <v>8110</v>
      </c>
      <c r="B217" s="88" t="s">
        <v>642</v>
      </c>
    </row>
    <row r="218" spans="1:2" s="83" customFormat="1" x14ac:dyDescent="0.3">
      <c r="A218" s="86">
        <v>8417</v>
      </c>
      <c r="B218" s="88" t="s">
        <v>642</v>
      </c>
    </row>
    <row r="219" spans="1:2" s="82" customFormat="1" ht="15.5" x14ac:dyDescent="0.35">
      <c r="A219" s="86">
        <v>1776</v>
      </c>
      <c r="B219" s="88" t="s">
        <v>642</v>
      </c>
    </row>
    <row r="220" spans="1:2" s="82" customFormat="1" ht="15.5" x14ac:dyDescent="0.35">
      <c r="A220" s="86">
        <v>1775</v>
      </c>
      <c r="B220" s="88" t="s">
        <v>642</v>
      </c>
    </row>
    <row r="221" spans="1:2" s="82" customFormat="1" ht="15.5" x14ac:dyDescent="0.35">
      <c r="A221" s="86">
        <v>4587</v>
      </c>
      <c r="B221" s="88" t="s">
        <v>642</v>
      </c>
    </row>
    <row r="222" spans="1:2" s="82" customFormat="1" ht="15.5" x14ac:dyDescent="0.35">
      <c r="A222" s="86">
        <v>1811</v>
      </c>
      <c r="B222" s="88" t="s">
        <v>642</v>
      </c>
    </row>
    <row r="223" spans="1:2" s="82" customFormat="1" ht="15.5" x14ac:dyDescent="0.35">
      <c r="A223" s="86">
        <v>3591</v>
      </c>
      <c r="B223" s="88" t="s">
        <v>642</v>
      </c>
    </row>
    <row r="224" spans="1:2" s="82" customFormat="1" ht="15.5" x14ac:dyDescent="0.35">
      <c r="A224" s="86">
        <v>8833</v>
      </c>
      <c r="B224" s="88" t="s">
        <v>642</v>
      </c>
    </row>
    <row r="225" spans="1:2" s="82" customFormat="1" ht="15.5" x14ac:dyDescent="0.35">
      <c r="A225" s="86">
        <v>1789</v>
      </c>
      <c r="B225" s="88" t="s">
        <v>642</v>
      </c>
    </row>
    <row r="226" spans="1:2" s="82" customFormat="1" ht="15.5" x14ac:dyDescent="0.35">
      <c r="A226" s="86">
        <v>1797</v>
      </c>
      <c r="B226" s="88" t="s">
        <v>642</v>
      </c>
    </row>
    <row r="227" spans="1:2" s="82" customFormat="1" ht="15.5" x14ac:dyDescent="0.35">
      <c r="A227" s="86">
        <v>1802</v>
      </c>
      <c r="B227" s="88" t="s">
        <v>642</v>
      </c>
    </row>
    <row r="228" spans="1:2" s="82" customFormat="1" ht="15.5" x14ac:dyDescent="0.35">
      <c r="A228" s="86">
        <v>4383</v>
      </c>
      <c r="B228" s="88" t="s">
        <v>642</v>
      </c>
    </row>
    <row r="229" spans="1:2" s="82" customFormat="1" ht="15.5" x14ac:dyDescent="0.35">
      <c r="A229" s="86">
        <v>8569</v>
      </c>
      <c r="B229" s="88" t="s">
        <v>642</v>
      </c>
    </row>
    <row r="230" spans="1:2" s="82" customFormat="1" ht="15.5" x14ac:dyDescent="0.35">
      <c r="A230" s="86">
        <v>3924</v>
      </c>
      <c r="B230" s="88" t="s">
        <v>642</v>
      </c>
    </row>
    <row r="231" spans="1:2" s="82" customFormat="1" ht="15.5" x14ac:dyDescent="0.35">
      <c r="A231" s="86">
        <v>1813</v>
      </c>
      <c r="B231" s="88" t="s">
        <v>642</v>
      </c>
    </row>
    <row r="232" spans="1:2" s="83" customFormat="1" x14ac:dyDescent="0.3">
      <c r="A232" s="86">
        <v>3564</v>
      </c>
      <c r="B232" s="88" t="s">
        <v>642</v>
      </c>
    </row>
    <row r="233" spans="1:2" s="82" customFormat="1" ht="15.5" x14ac:dyDescent="0.35">
      <c r="A233" s="86">
        <v>4418</v>
      </c>
      <c r="B233" s="88" t="s">
        <v>642</v>
      </c>
    </row>
    <row r="234" spans="1:2" s="82" customFormat="1" ht="15.5" x14ac:dyDescent="0.35">
      <c r="A234" s="86">
        <v>1823</v>
      </c>
      <c r="B234" s="88" t="s">
        <v>642</v>
      </c>
    </row>
    <row r="235" spans="1:2" s="84" customFormat="1" x14ac:dyDescent="0.3">
      <c r="A235" s="86">
        <v>4199</v>
      </c>
      <c r="B235" s="88" t="s">
        <v>642</v>
      </c>
    </row>
    <row r="236" spans="1:2" s="82" customFormat="1" ht="15.5" x14ac:dyDescent="0.35">
      <c r="A236" s="86">
        <v>8521</v>
      </c>
      <c r="B236" s="88" t="s">
        <v>642</v>
      </c>
    </row>
    <row r="237" spans="1:2" s="82" customFormat="1" ht="15.5" x14ac:dyDescent="0.35">
      <c r="A237" s="86">
        <v>4646</v>
      </c>
      <c r="B237" s="88" t="s">
        <v>642</v>
      </c>
    </row>
    <row r="238" spans="1:2" s="82" customFormat="1" ht="15.5" x14ac:dyDescent="0.35">
      <c r="A238" s="86">
        <v>8584</v>
      </c>
      <c r="B238" s="88" t="s">
        <v>642</v>
      </c>
    </row>
    <row r="239" spans="1:2" s="82" customFormat="1" ht="15.5" x14ac:dyDescent="0.35">
      <c r="A239" s="86">
        <v>4568</v>
      </c>
      <c r="B239" s="88" t="s">
        <v>642</v>
      </c>
    </row>
    <row r="240" spans="1:2" s="82" customFormat="1" ht="15.5" x14ac:dyDescent="0.35">
      <c r="A240" s="86">
        <v>4422</v>
      </c>
      <c r="B240" s="88" t="s">
        <v>642</v>
      </c>
    </row>
    <row r="241" spans="1:2" s="83" customFormat="1" x14ac:dyDescent="0.3">
      <c r="A241" s="86">
        <v>4442</v>
      </c>
      <c r="B241" s="88" t="s">
        <v>642</v>
      </c>
    </row>
    <row r="242" spans="1:2" s="82" customFormat="1" ht="15.5" x14ac:dyDescent="0.35">
      <c r="A242" s="86">
        <v>1841</v>
      </c>
      <c r="B242" s="88" t="s">
        <v>642</v>
      </c>
    </row>
    <row r="243" spans="1:2" s="82" customFormat="1" ht="15.5" x14ac:dyDescent="0.35">
      <c r="A243" s="36">
        <v>4292</v>
      </c>
      <c r="B243" s="88" t="s">
        <v>642</v>
      </c>
    </row>
    <row r="244" spans="1:2" s="82" customFormat="1" ht="15.5" x14ac:dyDescent="0.35">
      <c r="A244" s="86">
        <v>3626</v>
      </c>
      <c r="B244" s="88" t="s">
        <v>642</v>
      </c>
    </row>
    <row r="245" spans="1:2" s="83" customFormat="1" x14ac:dyDescent="0.3">
      <c r="A245" s="86">
        <v>1870</v>
      </c>
      <c r="B245" s="88" t="s">
        <v>642</v>
      </c>
    </row>
    <row r="246" spans="1:2" s="82" customFormat="1" ht="15.5" x14ac:dyDescent="0.35">
      <c r="A246" s="86">
        <v>1874</v>
      </c>
      <c r="B246" s="88" t="s">
        <v>642</v>
      </c>
    </row>
    <row r="247" spans="1:2" s="83" customFormat="1" x14ac:dyDescent="0.3">
      <c r="A247" s="86">
        <v>1885</v>
      </c>
      <c r="B247" s="88" t="s">
        <v>642</v>
      </c>
    </row>
    <row r="248" spans="1:2" s="82" customFormat="1" ht="15.5" x14ac:dyDescent="0.35">
      <c r="A248" s="86">
        <v>1886</v>
      </c>
      <c r="B248" s="88" t="s">
        <v>642</v>
      </c>
    </row>
    <row r="249" spans="1:2" s="82" customFormat="1" ht="15.5" x14ac:dyDescent="0.35">
      <c r="A249" s="86">
        <v>1891</v>
      </c>
      <c r="B249" s="88" t="s">
        <v>642</v>
      </c>
    </row>
    <row r="250" spans="1:2" s="82" customFormat="1" ht="15.5" x14ac:dyDescent="0.35">
      <c r="A250" s="86">
        <v>8550</v>
      </c>
      <c r="B250" s="88" t="s">
        <v>642</v>
      </c>
    </row>
    <row r="251" spans="1:2" s="82" customFormat="1" ht="15.5" x14ac:dyDescent="0.35">
      <c r="A251" s="86">
        <v>8111</v>
      </c>
      <c r="B251" s="88" t="s">
        <v>642</v>
      </c>
    </row>
    <row r="252" spans="1:2" s="82" customFormat="1" ht="15.5" x14ac:dyDescent="0.35">
      <c r="A252" s="86">
        <v>8360</v>
      </c>
      <c r="B252" s="88" t="s">
        <v>642</v>
      </c>
    </row>
    <row r="253" spans="1:2" s="82" customFormat="1" ht="15.5" x14ac:dyDescent="0.35">
      <c r="A253" s="86">
        <v>3945</v>
      </c>
      <c r="B253" s="88" t="s">
        <v>642</v>
      </c>
    </row>
    <row r="254" spans="1:2" s="82" customFormat="1" ht="15.5" x14ac:dyDescent="0.35">
      <c r="A254" s="86">
        <v>8373</v>
      </c>
      <c r="B254" s="88" t="s">
        <v>642</v>
      </c>
    </row>
    <row r="255" spans="1:2" s="82" customFormat="1" ht="15.5" x14ac:dyDescent="0.35">
      <c r="A255" s="86">
        <v>8194</v>
      </c>
      <c r="B255" s="88" t="s">
        <v>642</v>
      </c>
    </row>
    <row r="256" spans="1:2" s="82" customFormat="1" ht="15.5" x14ac:dyDescent="0.35">
      <c r="A256" s="86">
        <v>4100</v>
      </c>
      <c r="B256" s="88" t="s">
        <v>642</v>
      </c>
    </row>
    <row r="257" spans="1:2" s="82" customFormat="1" ht="15.5" x14ac:dyDescent="0.35">
      <c r="A257" s="86">
        <v>1926</v>
      </c>
      <c r="B257" s="88" t="s">
        <v>642</v>
      </c>
    </row>
    <row r="258" spans="1:2" s="82" customFormat="1" ht="15.5" x14ac:dyDescent="0.35">
      <c r="A258" s="86">
        <v>1930</v>
      </c>
      <c r="B258" s="88" t="s">
        <v>642</v>
      </c>
    </row>
    <row r="259" spans="1:2" s="83" customFormat="1" x14ac:dyDescent="0.3">
      <c r="A259" s="86">
        <v>1936</v>
      </c>
      <c r="B259" s="88" t="s">
        <v>642</v>
      </c>
    </row>
    <row r="260" spans="1:2" s="82" customFormat="1" ht="15.5" x14ac:dyDescent="0.35">
      <c r="A260" s="86">
        <v>8439</v>
      </c>
      <c r="B260" s="88" t="s">
        <v>642</v>
      </c>
    </row>
    <row r="261" spans="1:2" s="82" customFormat="1" ht="15.5" x14ac:dyDescent="0.35">
      <c r="A261" s="86">
        <v>4581</v>
      </c>
      <c r="B261" s="88" t="s">
        <v>642</v>
      </c>
    </row>
    <row r="262" spans="1:2" s="82" customFormat="1" ht="15.5" x14ac:dyDescent="0.35">
      <c r="A262" s="86">
        <v>4456</v>
      </c>
      <c r="B262" s="88" t="s">
        <v>642</v>
      </c>
    </row>
    <row r="263" spans="1:2" s="82" customFormat="1" ht="15.5" x14ac:dyDescent="0.35">
      <c r="A263" s="86">
        <v>1944</v>
      </c>
      <c r="B263" s="88" t="s">
        <v>642</v>
      </c>
    </row>
    <row r="264" spans="1:2" s="82" customFormat="1" ht="15.5" x14ac:dyDescent="0.35">
      <c r="A264" s="86">
        <v>1954</v>
      </c>
      <c r="B264" s="88" t="s">
        <v>642</v>
      </c>
    </row>
    <row r="265" spans="1:2" s="82" customFormat="1" ht="15.5" x14ac:dyDescent="0.35">
      <c r="A265" s="86">
        <v>8813</v>
      </c>
      <c r="B265" s="88" t="s">
        <v>642</v>
      </c>
    </row>
    <row r="266" spans="1:2" s="82" customFormat="1" ht="15.5" x14ac:dyDescent="0.35">
      <c r="A266" s="86">
        <v>8857</v>
      </c>
      <c r="B266" s="88" t="s">
        <v>642</v>
      </c>
    </row>
    <row r="267" spans="1:2" s="82" customFormat="1" ht="15.5" x14ac:dyDescent="0.35">
      <c r="A267" s="86">
        <v>1969</v>
      </c>
      <c r="B267" s="88" t="s">
        <v>642</v>
      </c>
    </row>
    <row r="268" spans="1:2" s="82" customFormat="1" ht="15.5" x14ac:dyDescent="0.35">
      <c r="A268" s="86">
        <v>1972</v>
      </c>
      <c r="B268" s="88" t="s">
        <v>642</v>
      </c>
    </row>
    <row r="269" spans="1:2" s="82" customFormat="1" ht="15.5" x14ac:dyDescent="0.35">
      <c r="A269" s="86">
        <v>1978</v>
      </c>
      <c r="B269" s="88" t="s">
        <v>642</v>
      </c>
    </row>
    <row r="270" spans="1:2" s="82" customFormat="1" ht="15.5" x14ac:dyDescent="0.35">
      <c r="A270" s="86">
        <v>8349</v>
      </c>
      <c r="B270" s="88" t="s">
        <v>642</v>
      </c>
    </row>
    <row r="271" spans="1:2" s="83" customFormat="1" x14ac:dyDescent="0.3">
      <c r="A271" s="86">
        <v>1979</v>
      </c>
      <c r="B271" s="88" t="s">
        <v>642</v>
      </c>
    </row>
    <row r="272" spans="1:2" s="82" customFormat="1" ht="15.5" x14ac:dyDescent="0.35">
      <c r="A272" s="86">
        <v>4421</v>
      </c>
      <c r="B272" s="88" t="s">
        <v>642</v>
      </c>
    </row>
    <row r="273" spans="1:2" s="82" customFormat="1" ht="15.5" x14ac:dyDescent="0.35">
      <c r="A273" s="86">
        <v>1986</v>
      </c>
      <c r="B273" s="88" t="s">
        <v>642</v>
      </c>
    </row>
    <row r="274" spans="1:2" s="82" customFormat="1" ht="15.5" x14ac:dyDescent="0.35">
      <c r="A274" s="86">
        <v>1990</v>
      </c>
      <c r="B274" s="88" t="s">
        <v>642</v>
      </c>
    </row>
    <row r="275" spans="1:2" s="82" customFormat="1" ht="15.5" x14ac:dyDescent="0.35">
      <c r="A275" s="86">
        <v>7419</v>
      </c>
      <c r="B275" s="88" t="s">
        <v>642</v>
      </c>
    </row>
    <row r="276" spans="1:2" s="82" customFormat="1" ht="15.5" x14ac:dyDescent="0.35">
      <c r="A276" s="86">
        <v>8114</v>
      </c>
      <c r="B276" s="88" t="s">
        <v>642</v>
      </c>
    </row>
    <row r="277" spans="1:2" s="82" customFormat="1" ht="15.5" x14ac:dyDescent="0.35">
      <c r="A277" s="86">
        <v>2005</v>
      </c>
      <c r="B277" s="88" t="s">
        <v>642</v>
      </c>
    </row>
    <row r="278" spans="1:2" s="82" customFormat="1" ht="15.5" x14ac:dyDescent="0.35">
      <c r="A278" s="86">
        <v>1994</v>
      </c>
      <c r="B278" s="88" t="s">
        <v>642</v>
      </c>
    </row>
    <row r="279" spans="1:2" s="82" customFormat="1" ht="15.5" x14ac:dyDescent="0.35">
      <c r="A279" s="86">
        <v>8276</v>
      </c>
      <c r="B279" s="88" t="s">
        <v>642</v>
      </c>
    </row>
    <row r="280" spans="1:2" s="82" customFormat="1" ht="15.5" x14ac:dyDescent="0.35">
      <c r="A280" s="86">
        <v>4020</v>
      </c>
      <c r="B280" s="88" t="s">
        <v>642</v>
      </c>
    </row>
    <row r="281" spans="1:2" s="82" customFormat="1" ht="15.5" x14ac:dyDescent="0.35">
      <c r="A281" s="86">
        <v>4468</v>
      </c>
      <c r="B281" s="88" t="s">
        <v>642</v>
      </c>
    </row>
    <row r="282" spans="1:2" s="82" customFormat="1" ht="15.5" x14ac:dyDescent="0.35">
      <c r="A282" s="86">
        <v>8268</v>
      </c>
      <c r="B282" s="88" t="s">
        <v>642</v>
      </c>
    </row>
    <row r="283" spans="1:2" s="82" customFormat="1" ht="15.5" x14ac:dyDescent="0.35">
      <c r="A283" s="86">
        <v>2021</v>
      </c>
      <c r="B283" s="88" t="s">
        <v>642</v>
      </c>
    </row>
    <row r="284" spans="1:2" s="82" customFormat="1" ht="15.5" x14ac:dyDescent="0.35">
      <c r="A284" s="86">
        <v>8371</v>
      </c>
      <c r="B284" s="88" t="s">
        <v>642</v>
      </c>
    </row>
    <row r="285" spans="1:2" s="82" customFormat="1" ht="15.5" x14ac:dyDescent="0.35">
      <c r="A285" s="86">
        <v>2027</v>
      </c>
      <c r="B285" s="88" t="s">
        <v>642</v>
      </c>
    </row>
    <row r="286" spans="1:2" s="82" customFormat="1" ht="15.5" x14ac:dyDescent="0.35">
      <c r="A286" s="86">
        <v>2033</v>
      </c>
      <c r="B286" s="88" t="s">
        <v>642</v>
      </c>
    </row>
    <row r="287" spans="1:2" s="82" customFormat="1" ht="15.5" x14ac:dyDescent="0.35">
      <c r="A287" s="86">
        <v>2035</v>
      </c>
      <c r="B287" s="88" t="s">
        <v>642</v>
      </c>
    </row>
    <row r="288" spans="1:2" s="82" customFormat="1" ht="15.5" x14ac:dyDescent="0.35">
      <c r="A288" s="86">
        <v>2037</v>
      </c>
      <c r="B288" s="88" t="s">
        <v>642</v>
      </c>
    </row>
    <row r="289" spans="1:2" s="82" customFormat="1" ht="15.5" x14ac:dyDescent="0.35">
      <c r="A289" s="86">
        <v>2038</v>
      </c>
      <c r="B289" s="88" t="s">
        <v>642</v>
      </c>
    </row>
    <row r="290" spans="1:2" s="82" customFormat="1" ht="15.5" x14ac:dyDescent="0.35">
      <c r="A290" s="86">
        <v>8116</v>
      </c>
      <c r="B290" s="88" t="s">
        <v>642</v>
      </c>
    </row>
    <row r="291" spans="1:2" s="82" customFormat="1" ht="15.5" x14ac:dyDescent="0.35">
      <c r="A291" s="86">
        <v>2053</v>
      </c>
      <c r="B291" s="88" t="s">
        <v>642</v>
      </c>
    </row>
    <row r="292" spans="1:2" s="82" customFormat="1" ht="15.5" x14ac:dyDescent="0.35">
      <c r="A292" s="86">
        <v>2056</v>
      </c>
      <c r="B292" s="88" t="s">
        <v>642</v>
      </c>
    </row>
    <row r="293" spans="1:2" s="82" customFormat="1" ht="15.5" x14ac:dyDescent="0.35">
      <c r="A293" s="86">
        <v>8117</v>
      </c>
      <c r="B293" s="88" t="s">
        <v>642</v>
      </c>
    </row>
    <row r="294" spans="1:2" s="82" customFormat="1" ht="15.5" x14ac:dyDescent="0.35">
      <c r="A294" s="86">
        <v>2060</v>
      </c>
      <c r="B294" s="88" t="s">
        <v>642</v>
      </c>
    </row>
    <row r="295" spans="1:2" s="82" customFormat="1" ht="15.5" x14ac:dyDescent="0.35">
      <c r="A295" s="86">
        <v>5730</v>
      </c>
      <c r="B295" s="88" t="s">
        <v>642</v>
      </c>
    </row>
    <row r="296" spans="1:2" s="82" customFormat="1" ht="15.5" x14ac:dyDescent="0.35">
      <c r="A296" s="36">
        <v>2064</v>
      </c>
      <c r="B296" s="88" t="s">
        <v>642</v>
      </c>
    </row>
    <row r="297" spans="1:2" s="82" customFormat="1" ht="15.5" x14ac:dyDescent="0.35">
      <c r="A297" s="86">
        <v>2068</v>
      </c>
      <c r="B297" s="88" t="s">
        <v>642</v>
      </c>
    </row>
    <row r="298" spans="1:2" s="82" customFormat="1" ht="15.5" x14ac:dyDescent="0.35">
      <c r="A298" s="86">
        <v>8289</v>
      </c>
      <c r="B298" s="88" t="s">
        <v>642</v>
      </c>
    </row>
    <row r="299" spans="1:2" s="82" customFormat="1" ht="15.5" x14ac:dyDescent="0.35">
      <c r="A299" s="86">
        <v>2070</v>
      </c>
      <c r="B299" s="88" t="s">
        <v>642</v>
      </c>
    </row>
    <row r="300" spans="1:2" s="82" customFormat="1" ht="15.5" x14ac:dyDescent="0.35">
      <c r="A300" s="86">
        <v>2082</v>
      </c>
      <c r="B300" s="88" t="s">
        <v>642</v>
      </c>
    </row>
    <row r="301" spans="1:2" s="82" customFormat="1" ht="15.5" x14ac:dyDescent="0.35">
      <c r="A301" s="86">
        <v>2083</v>
      </c>
      <c r="B301" s="88" t="s">
        <v>642</v>
      </c>
    </row>
    <row r="302" spans="1:2" s="82" customFormat="1" ht="15.5" x14ac:dyDescent="0.35">
      <c r="A302" s="86">
        <v>2084</v>
      </c>
      <c r="B302" s="88" t="s">
        <v>642</v>
      </c>
    </row>
    <row r="303" spans="1:2" s="82" customFormat="1" ht="15.5" x14ac:dyDescent="0.35">
      <c r="A303" s="86">
        <v>8385</v>
      </c>
      <c r="B303" s="88" t="s">
        <v>642</v>
      </c>
    </row>
    <row r="304" spans="1:2" s="83" customFormat="1" x14ac:dyDescent="0.3">
      <c r="A304" s="86">
        <v>4268</v>
      </c>
      <c r="B304" s="88" t="s">
        <v>642</v>
      </c>
    </row>
    <row r="305" spans="1:2" s="83" customFormat="1" x14ac:dyDescent="0.3">
      <c r="A305" s="86">
        <v>4027</v>
      </c>
      <c r="B305" s="88" t="s">
        <v>642</v>
      </c>
    </row>
    <row r="306" spans="1:2" s="82" customFormat="1" ht="15.5" x14ac:dyDescent="0.35">
      <c r="A306" s="86">
        <v>2087</v>
      </c>
      <c r="B306" s="88" t="s">
        <v>642</v>
      </c>
    </row>
    <row r="307" spans="1:2" s="83" customFormat="1" x14ac:dyDescent="0.3">
      <c r="A307" s="86">
        <v>4483</v>
      </c>
      <c r="B307" s="88" t="s">
        <v>642</v>
      </c>
    </row>
    <row r="308" spans="1:2" s="82" customFormat="1" ht="15.5" x14ac:dyDescent="0.35">
      <c r="A308" s="86">
        <v>4000</v>
      </c>
      <c r="B308" s="88" t="s">
        <v>642</v>
      </c>
    </row>
    <row r="309" spans="1:2" s="83" customFormat="1" x14ac:dyDescent="0.3">
      <c r="A309" s="86">
        <v>2094</v>
      </c>
      <c r="B309" s="88" t="s">
        <v>642</v>
      </c>
    </row>
    <row r="310" spans="1:2" s="82" customFormat="1" ht="15.5" x14ac:dyDescent="0.35">
      <c r="A310" s="86">
        <v>8546</v>
      </c>
      <c r="B310" s="88" t="s">
        <v>642</v>
      </c>
    </row>
    <row r="311" spans="1:2" s="82" customFormat="1" ht="15.5" x14ac:dyDescent="0.35">
      <c r="A311" s="86">
        <v>2097</v>
      </c>
      <c r="B311" s="88" t="s">
        <v>642</v>
      </c>
    </row>
    <row r="312" spans="1:2" s="82" customFormat="1" ht="15.5" x14ac:dyDescent="0.35">
      <c r="A312" s="86">
        <v>2100</v>
      </c>
      <c r="B312" s="88" t="s">
        <v>642</v>
      </c>
    </row>
    <row r="313" spans="1:2" s="83" customFormat="1" x14ac:dyDescent="0.3">
      <c r="A313" s="86">
        <v>8442</v>
      </c>
      <c r="B313" s="88" t="s">
        <v>642</v>
      </c>
    </row>
    <row r="314" spans="1:2" s="82" customFormat="1" ht="15.5" x14ac:dyDescent="0.35">
      <c r="A314" s="86">
        <v>2102</v>
      </c>
      <c r="B314" s="88" t="s">
        <v>642</v>
      </c>
    </row>
    <row r="315" spans="1:2" s="82" customFormat="1" ht="15.5" x14ac:dyDescent="0.35">
      <c r="A315" s="86">
        <v>2103</v>
      </c>
      <c r="B315" s="88" t="s">
        <v>642</v>
      </c>
    </row>
    <row r="316" spans="1:2" s="83" customFormat="1" x14ac:dyDescent="0.3">
      <c r="A316" s="86">
        <v>8188</v>
      </c>
      <c r="B316" s="88" t="s">
        <v>642</v>
      </c>
    </row>
    <row r="317" spans="1:2" s="82" customFormat="1" ht="15.5" x14ac:dyDescent="0.35">
      <c r="A317" s="86">
        <v>2109</v>
      </c>
      <c r="B317" s="88" t="s">
        <v>642</v>
      </c>
    </row>
    <row r="318" spans="1:2" s="82" customFormat="1" ht="15.5" x14ac:dyDescent="0.35">
      <c r="A318" s="86">
        <v>4018</v>
      </c>
      <c r="B318" s="88" t="s">
        <v>642</v>
      </c>
    </row>
    <row r="319" spans="1:2" s="82" customFormat="1" ht="15.5" x14ac:dyDescent="0.35">
      <c r="A319" s="86">
        <v>2115</v>
      </c>
      <c r="B319" s="88" t="s">
        <v>642</v>
      </c>
    </row>
    <row r="320" spans="1:2" s="82" customFormat="1" ht="15.5" x14ac:dyDescent="0.35">
      <c r="A320" s="86">
        <v>8386</v>
      </c>
      <c r="B320" s="88" t="s">
        <v>642</v>
      </c>
    </row>
    <row r="321" spans="1:2" s="82" customFormat="1" ht="15.5" x14ac:dyDescent="0.35">
      <c r="A321" s="86">
        <v>4611</v>
      </c>
      <c r="B321" s="88" t="s">
        <v>642</v>
      </c>
    </row>
    <row r="322" spans="1:2" s="82" customFormat="1" ht="15.5" x14ac:dyDescent="0.35">
      <c r="A322" s="86">
        <v>7420</v>
      </c>
      <c r="B322" s="88" t="s">
        <v>642</v>
      </c>
    </row>
    <row r="323" spans="1:2" s="82" customFormat="1" ht="15.5" x14ac:dyDescent="0.35">
      <c r="A323" s="86">
        <v>4092</v>
      </c>
      <c r="B323" s="88" t="s">
        <v>642</v>
      </c>
    </row>
    <row r="324" spans="1:2" s="82" customFormat="1" ht="15.5" x14ac:dyDescent="0.35">
      <c r="A324" s="86">
        <v>2132</v>
      </c>
      <c r="B324" s="88" t="s">
        <v>642</v>
      </c>
    </row>
    <row r="325" spans="1:2" s="82" customFormat="1" ht="15.5" x14ac:dyDescent="0.35">
      <c r="A325" s="86">
        <v>5118</v>
      </c>
      <c r="B325" s="88" t="s">
        <v>642</v>
      </c>
    </row>
    <row r="326" spans="1:2" s="82" customFormat="1" ht="15.5" x14ac:dyDescent="0.35">
      <c r="A326" s="86">
        <v>4628</v>
      </c>
      <c r="B326" s="88" t="s">
        <v>642</v>
      </c>
    </row>
    <row r="327" spans="1:2" s="82" customFormat="1" ht="15.5" x14ac:dyDescent="0.35">
      <c r="A327" s="86">
        <v>8565</v>
      </c>
      <c r="B327" s="88" t="s">
        <v>642</v>
      </c>
    </row>
    <row r="328" spans="1:2" s="82" customFormat="1" ht="15.5" x14ac:dyDescent="0.35">
      <c r="A328" s="86">
        <v>2145</v>
      </c>
      <c r="B328" s="88" t="s">
        <v>642</v>
      </c>
    </row>
    <row r="329" spans="1:2" s="83" customFormat="1" x14ac:dyDescent="0.3">
      <c r="A329" s="86">
        <v>8119</v>
      </c>
      <c r="B329" s="88" t="s">
        <v>642</v>
      </c>
    </row>
    <row r="330" spans="1:2" s="82" customFormat="1" ht="15.5" x14ac:dyDescent="0.35">
      <c r="A330" s="86">
        <v>4447</v>
      </c>
      <c r="B330" s="88" t="s">
        <v>642</v>
      </c>
    </row>
    <row r="331" spans="1:2" s="83" customFormat="1" x14ac:dyDescent="0.3">
      <c r="A331" s="86">
        <v>4619</v>
      </c>
      <c r="B331" s="88" t="s">
        <v>642</v>
      </c>
    </row>
    <row r="332" spans="1:2" s="83" customFormat="1" x14ac:dyDescent="0.3">
      <c r="A332" s="86">
        <v>2154</v>
      </c>
      <c r="B332" s="88" t="s">
        <v>642</v>
      </c>
    </row>
    <row r="333" spans="1:2" s="82" customFormat="1" ht="15.5" x14ac:dyDescent="0.35">
      <c r="A333" s="86">
        <v>2155</v>
      </c>
      <c r="B333" s="88" t="s">
        <v>642</v>
      </c>
    </row>
    <row r="334" spans="1:2" s="83" customFormat="1" x14ac:dyDescent="0.3">
      <c r="A334" s="86">
        <v>2166</v>
      </c>
      <c r="B334" s="88" t="s">
        <v>642</v>
      </c>
    </row>
    <row r="335" spans="1:2" s="82" customFormat="1" ht="15.5" x14ac:dyDescent="0.35">
      <c r="A335" s="86">
        <v>2165</v>
      </c>
      <c r="B335" s="88" t="s">
        <v>642</v>
      </c>
    </row>
    <row r="336" spans="1:2" s="82" customFormat="1" ht="15.5" x14ac:dyDescent="0.35">
      <c r="A336" s="86">
        <v>4437</v>
      </c>
      <c r="B336" s="88" t="s">
        <v>642</v>
      </c>
    </row>
    <row r="337" spans="1:2" s="82" customFormat="1" ht="15.5" x14ac:dyDescent="0.35">
      <c r="A337" s="86">
        <v>2167</v>
      </c>
      <c r="B337" s="88" t="s">
        <v>642</v>
      </c>
    </row>
    <row r="338" spans="1:2" s="82" customFormat="1" ht="15.5" x14ac:dyDescent="0.35">
      <c r="A338" s="86">
        <v>2170</v>
      </c>
      <c r="B338" s="88" t="s">
        <v>642</v>
      </c>
    </row>
    <row r="339" spans="1:2" s="82" customFormat="1" ht="15.5" x14ac:dyDescent="0.35">
      <c r="A339" s="86">
        <v>8424</v>
      </c>
      <c r="B339" s="88" t="s">
        <v>642</v>
      </c>
    </row>
    <row r="340" spans="1:2" s="82" customFormat="1" ht="15.5" x14ac:dyDescent="0.35">
      <c r="A340" s="86">
        <v>8120</v>
      </c>
      <c r="B340" s="88" t="s">
        <v>642</v>
      </c>
    </row>
    <row r="341" spans="1:2" s="83" customFormat="1" x14ac:dyDescent="0.3">
      <c r="A341" s="86">
        <v>2186</v>
      </c>
      <c r="B341" s="88" t="s">
        <v>642</v>
      </c>
    </row>
    <row r="342" spans="1:2" s="82" customFormat="1" ht="15.5" x14ac:dyDescent="0.35">
      <c r="A342" s="86">
        <v>4407</v>
      </c>
      <c r="B342" s="88" t="s">
        <v>642</v>
      </c>
    </row>
    <row r="343" spans="1:2" s="82" customFormat="1" ht="15.5" x14ac:dyDescent="0.35">
      <c r="A343" s="86">
        <v>8219</v>
      </c>
      <c r="B343" s="88" t="s">
        <v>642</v>
      </c>
    </row>
    <row r="344" spans="1:2" s="82" customFormat="1" ht="15.5" x14ac:dyDescent="0.35">
      <c r="A344" s="86">
        <v>8819</v>
      </c>
      <c r="B344" s="88" t="s">
        <v>642</v>
      </c>
    </row>
    <row r="345" spans="1:2" s="82" customFormat="1" ht="15.5" x14ac:dyDescent="0.35">
      <c r="A345" s="86">
        <v>8121</v>
      </c>
      <c r="B345" s="88" t="s">
        <v>642</v>
      </c>
    </row>
    <row r="346" spans="1:2" s="83" customFormat="1" x14ac:dyDescent="0.3">
      <c r="A346" s="86">
        <v>2198</v>
      </c>
      <c r="B346" s="88" t="s">
        <v>642</v>
      </c>
    </row>
    <row r="347" spans="1:2" s="82" customFormat="1" ht="15.5" x14ac:dyDescent="0.35">
      <c r="A347" s="86">
        <v>2203</v>
      </c>
      <c r="B347" s="88" t="s">
        <v>642</v>
      </c>
    </row>
    <row r="348" spans="1:2" s="82" customFormat="1" ht="15.5" x14ac:dyDescent="0.35">
      <c r="A348" s="86">
        <v>4246</v>
      </c>
      <c r="B348" s="88" t="s">
        <v>642</v>
      </c>
    </row>
    <row r="349" spans="1:2" s="82" customFormat="1" ht="15.5" x14ac:dyDescent="0.35">
      <c r="A349" s="86">
        <v>8122</v>
      </c>
      <c r="B349" s="88" t="s">
        <v>642</v>
      </c>
    </row>
    <row r="350" spans="1:2" s="82" customFormat="1" ht="15.5" x14ac:dyDescent="0.35">
      <c r="A350" s="86">
        <v>2209</v>
      </c>
      <c r="B350" s="88" t="s">
        <v>642</v>
      </c>
    </row>
    <row r="351" spans="1:2" s="83" customFormat="1" x14ac:dyDescent="0.3">
      <c r="A351" s="86">
        <v>2212</v>
      </c>
      <c r="B351" s="88" t="s">
        <v>642</v>
      </c>
    </row>
    <row r="352" spans="1:2" s="82" customFormat="1" ht="15.5" x14ac:dyDescent="0.35">
      <c r="A352" s="86">
        <v>2213</v>
      </c>
      <c r="B352" s="88" t="s">
        <v>642</v>
      </c>
    </row>
    <row r="353" spans="1:2" s="82" customFormat="1" ht="15.5" x14ac:dyDescent="0.35">
      <c r="A353" s="86">
        <v>8460</v>
      </c>
      <c r="B353" s="88" t="s">
        <v>642</v>
      </c>
    </row>
    <row r="354" spans="1:2" s="82" customFormat="1" ht="15.5" x14ac:dyDescent="0.35">
      <c r="A354" s="86">
        <v>8266</v>
      </c>
      <c r="B354" s="88" t="s">
        <v>642</v>
      </c>
    </row>
    <row r="355" spans="1:2" s="82" customFormat="1" ht="15.5" x14ac:dyDescent="0.35">
      <c r="A355" s="86">
        <v>8559</v>
      </c>
      <c r="B355" s="88" t="s">
        <v>642</v>
      </c>
    </row>
    <row r="356" spans="1:2" s="82" customFormat="1" ht="15.5" x14ac:dyDescent="0.35">
      <c r="A356" s="86">
        <v>4544</v>
      </c>
      <c r="B356" s="88" t="s">
        <v>642</v>
      </c>
    </row>
    <row r="357" spans="1:2" s="82" customFormat="1" ht="15.5" x14ac:dyDescent="0.35">
      <c r="A357" s="86">
        <v>2223</v>
      </c>
      <c r="B357" s="88" t="s">
        <v>642</v>
      </c>
    </row>
    <row r="358" spans="1:2" s="82" customFormat="1" ht="15.5" x14ac:dyDescent="0.35">
      <c r="A358" s="86">
        <v>2226</v>
      </c>
      <c r="B358" s="88" t="s">
        <v>642</v>
      </c>
    </row>
    <row r="359" spans="1:2" s="82" customFormat="1" ht="15.5" x14ac:dyDescent="0.35">
      <c r="A359" s="86">
        <v>4633</v>
      </c>
      <c r="B359" s="88" t="s">
        <v>642</v>
      </c>
    </row>
    <row r="360" spans="1:2" s="83" customFormat="1" x14ac:dyDescent="0.3">
      <c r="A360" s="36">
        <v>2239</v>
      </c>
      <c r="B360" s="88" t="s">
        <v>642</v>
      </c>
    </row>
    <row r="361" spans="1:2" s="82" customFormat="1" ht="15.5" x14ac:dyDescent="0.35">
      <c r="A361" s="86">
        <v>8290</v>
      </c>
      <c r="B361" s="88" t="s">
        <v>642</v>
      </c>
    </row>
    <row r="362" spans="1:2" s="82" customFormat="1" ht="15.5" x14ac:dyDescent="0.35">
      <c r="A362" s="86">
        <v>4479</v>
      </c>
      <c r="B362" s="88" t="s">
        <v>642</v>
      </c>
    </row>
    <row r="363" spans="1:2" s="83" customFormat="1" x14ac:dyDescent="0.3">
      <c r="A363" s="86">
        <v>2245</v>
      </c>
      <c r="B363" s="88" t="s">
        <v>642</v>
      </c>
    </row>
    <row r="364" spans="1:2" s="82" customFormat="1" ht="15.5" x14ac:dyDescent="0.35">
      <c r="A364" s="86">
        <v>8179</v>
      </c>
      <c r="B364" s="88" t="s">
        <v>642</v>
      </c>
    </row>
    <row r="365" spans="1:2" s="82" customFormat="1" ht="15.5" x14ac:dyDescent="0.35">
      <c r="A365" s="86">
        <v>2248</v>
      </c>
      <c r="B365" s="88" t="s">
        <v>642</v>
      </c>
    </row>
    <row r="366" spans="1:2" s="82" customFormat="1" ht="15.5" x14ac:dyDescent="0.35">
      <c r="A366" s="86">
        <v>2247</v>
      </c>
      <c r="B366" s="88" t="s">
        <v>642</v>
      </c>
    </row>
    <row r="367" spans="1:2" s="82" customFormat="1" ht="15.5" x14ac:dyDescent="0.35">
      <c r="A367" s="86">
        <v>8489</v>
      </c>
      <c r="B367" s="88" t="s">
        <v>642</v>
      </c>
    </row>
    <row r="368" spans="1:2" s="82" customFormat="1" ht="15.5" x14ac:dyDescent="0.35">
      <c r="A368" s="86">
        <v>8318</v>
      </c>
      <c r="B368" s="88" t="s">
        <v>642</v>
      </c>
    </row>
    <row r="369" spans="1:2" s="82" customFormat="1" ht="15.5" x14ac:dyDescent="0.35">
      <c r="A369" s="86">
        <v>2254</v>
      </c>
      <c r="B369" s="88" t="s">
        <v>642</v>
      </c>
    </row>
    <row r="370" spans="1:2" s="82" customFormat="1" ht="15.5" x14ac:dyDescent="0.35">
      <c r="A370" s="86">
        <v>8524</v>
      </c>
      <c r="B370" s="88" t="s">
        <v>642</v>
      </c>
    </row>
    <row r="371" spans="1:2" s="83" customFormat="1" x14ac:dyDescent="0.3">
      <c r="A371" s="86">
        <v>8150</v>
      </c>
      <c r="B371" s="88" t="s">
        <v>642</v>
      </c>
    </row>
    <row r="372" spans="1:2" s="82" customFormat="1" ht="15.5" x14ac:dyDescent="0.35">
      <c r="A372" s="86">
        <v>4593</v>
      </c>
      <c r="B372" s="88" t="s">
        <v>642</v>
      </c>
    </row>
    <row r="373" spans="1:2" s="82" customFormat="1" ht="15.5" x14ac:dyDescent="0.35">
      <c r="A373" s="86">
        <v>2267</v>
      </c>
      <c r="B373" s="88" t="s">
        <v>642</v>
      </c>
    </row>
    <row r="374" spans="1:2" s="82" customFormat="1" ht="15.5" x14ac:dyDescent="0.35">
      <c r="A374" s="86">
        <v>2270</v>
      </c>
      <c r="B374" s="88" t="s">
        <v>642</v>
      </c>
    </row>
    <row r="375" spans="1:2" s="82" customFormat="1" ht="15.5" x14ac:dyDescent="0.35">
      <c r="A375" s="86">
        <v>8477</v>
      </c>
      <c r="B375" s="88" t="s">
        <v>642</v>
      </c>
    </row>
    <row r="376" spans="1:2" s="82" customFormat="1" ht="15.5" x14ac:dyDescent="0.35">
      <c r="A376" s="86">
        <v>2275</v>
      </c>
      <c r="B376" s="88" t="s">
        <v>642</v>
      </c>
    </row>
    <row r="377" spans="1:2" s="82" customFormat="1" ht="15.5" x14ac:dyDescent="0.35">
      <c r="A377" s="86">
        <v>2280</v>
      </c>
      <c r="B377" s="88" t="s">
        <v>642</v>
      </c>
    </row>
    <row r="378" spans="1:2" s="82" customFormat="1" ht="15.5" x14ac:dyDescent="0.35">
      <c r="A378" s="86">
        <v>4270</v>
      </c>
      <c r="B378" s="88" t="s">
        <v>642</v>
      </c>
    </row>
    <row r="379" spans="1:2" s="82" customFormat="1" ht="15.5" x14ac:dyDescent="0.35">
      <c r="A379" s="86">
        <v>8422</v>
      </c>
      <c r="B379" s="88" t="s">
        <v>642</v>
      </c>
    </row>
    <row r="380" spans="1:2" s="82" customFormat="1" ht="15.5" x14ac:dyDescent="0.35">
      <c r="A380" s="86">
        <v>4514</v>
      </c>
      <c r="B380" s="88" t="s">
        <v>642</v>
      </c>
    </row>
    <row r="381" spans="1:2" s="82" customFormat="1" ht="15.5" x14ac:dyDescent="0.35">
      <c r="A381" s="86">
        <v>8579</v>
      </c>
      <c r="B381" s="88" t="s">
        <v>642</v>
      </c>
    </row>
    <row r="382" spans="1:2" s="82" customFormat="1" ht="15.5" x14ac:dyDescent="0.35">
      <c r="A382" s="86">
        <v>8458</v>
      </c>
      <c r="B382" s="88" t="s">
        <v>642</v>
      </c>
    </row>
    <row r="383" spans="1:2" s="82" customFormat="1" ht="15.5" x14ac:dyDescent="0.35">
      <c r="A383" s="86">
        <v>2312</v>
      </c>
      <c r="B383" s="88" t="s">
        <v>642</v>
      </c>
    </row>
    <row r="384" spans="1:2" s="82" customFormat="1" ht="15.5" x14ac:dyDescent="0.35">
      <c r="A384" s="86">
        <v>2314</v>
      </c>
      <c r="B384" s="88" t="s">
        <v>642</v>
      </c>
    </row>
    <row r="385" spans="1:2" s="82" customFormat="1" ht="15.5" x14ac:dyDescent="0.35">
      <c r="A385" s="86">
        <v>8437</v>
      </c>
      <c r="B385" s="88" t="s">
        <v>642</v>
      </c>
    </row>
    <row r="386" spans="1:2" s="82" customFormat="1" ht="15.5" x14ac:dyDescent="0.35">
      <c r="A386" s="86">
        <v>8320</v>
      </c>
      <c r="B386" s="88" t="s">
        <v>642</v>
      </c>
    </row>
    <row r="387" spans="1:2" s="82" customFormat="1" ht="15.5" x14ac:dyDescent="0.35">
      <c r="A387" s="86">
        <v>4409</v>
      </c>
      <c r="B387" s="88" t="s">
        <v>642</v>
      </c>
    </row>
    <row r="388" spans="1:2" s="82" customFormat="1" ht="15.5" x14ac:dyDescent="0.35">
      <c r="A388" s="86">
        <v>2326</v>
      </c>
      <c r="B388" s="88" t="s">
        <v>642</v>
      </c>
    </row>
    <row r="389" spans="1:2" s="82" customFormat="1" ht="15.5" x14ac:dyDescent="0.35">
      <c r="A389" s="86">
        <v>8483</v>
      </c>
      <c r="B389" s="88" t="s">
        <v>642</v>
      </c>
    </row>
    <row r="390" spans="1:2" s="82" customFormat="1" ht="15.5" x14ac:dyDescent="0.35">
      <c r="A390" s="86">
        <v>4173</v>
      </c>
      <c r="B390" s="88" t="s">
        <v>642</v>
      </c>
    </row>
    <row r="391" spans="1:2" s="82" customFormat="1" ht="15.5" x14ac:dyDescent="0.35">
      <c r="A391" s="86">
        <v>2327</v>
      </c>
      <c r="B391" s="88" t="s">
        <v>642</v>
      </c>
    </row>
    <row r="392" spans="1:2" s="82" customFormat="1" ht="15.5" x14ac:dyDescent="0.35">
      <c r="A392" s="86">
        <v>4203</v>
      </c>
      <c r="B392" s="88" t="s">
        <v>642</v>
      </c>
    </row>
    <row r="393" spans="1:2" s="82" customFormat="1" ht="15.5" x14ac:dyDescent="0.35">
      <c r="A393" s="86">
        <v>2340</v>
      </c>
      <c r="B393" s="88" t="s">
        <v>642</v>
      </c>
    </row>
    <row r="394" spans="1:2" s="82" customFormat="1" ht="15.5" x14ac:dyDescent="0.35">
      <c r="A394" s="86">
        <v>8177</v>
      </c>
      <c r="B394" s="88" t="s">
        <v>642</v>
      </c>
    </row>
    <row r="395" spans="1:2" s="82" customFormat="1" ht="15.5" x14ac:dyDescent="0.35">
      <c r="A395" s="86">
        <v>7422</v>
      </c>
      <c r="B395" s="88" t="s">
        <v>642</v>
      </c>
    </row>
    <row r="396" spans="1:2" s="83" customFormat="1" x14ac:dyDescent="0.3">
      <c r="A396" s="86">
        <v>8189</v>
      </c>
      <c r="B396" s="88" t="s">
        <v>642</v>
      </c>
    </row>
    <row r="397" spans="1:2" s="82" customFormat="1" ht="15.5" x14ac:dyDescent="0.35">
      <c r="A397" s="86">
        <v>2349</v>
      </c>
      <c r="B397" s="88" t="s">
        <v>642</v>
      </c>
    </row>
    <row r="398" spans="1:2" s="83" customFormat="1" x14ac:dyDescent="0.3">
      <c r="A398" s="86">
        <v>2353</v>
      </c>
      <c r="B398" s="88" t="s">
        <v>642</v>
      </c>
    </row>
    <row r="399" spans="1:2" s="82" customFormat="1" ht="15.5" x14ac:dyDescent="0.35">
      <c r="A399" s="86">
        <v>2357</v>
      </c>
      <c r="B399" s="88" t="s">
        <v>642</v>
      </c>
    </row>
    <row r="400" spans="1:2" s="82" customFormat="1" ht="15.5" x14ac:dyDescent="0.35">
      <c r="A400" s="86">
        <v>2359</v>
      </c>
      <c r="B400" s="88" t="s">
        <v>642</v>
      </c>
    </row>
    <row r="401" spans="1:2" s="82" customFormat="1" ht="15.5" x14ac:dyDescent="0.35">
      <c r="A401" s="86">
        <v>8210</v>
      </c>
      <c r="B401" s="88" t="s">
        <v>642</v>
      </c>
    </row>
    <row r="402" spans="1:2" s="82" customFormat="1" ht="15.5" x14ac:dyDescent="0.35">
      <c r="A402" s="86">
        <v>8279</v>
      </c>
      <c r="B402" s="88" t="s">
        <v>642</v>
      </c>
    </row>
    <row r="403" spans="1:2" s="82" customFormat="1" ht="15.5" x14ac:dyDescent="0.35">
      <c r="A403" s="86">
        <v>2362</v>
      </c>
      <c r="B403" s="88" t="s">
        <v>642</v>
      </c>
    </row>
    <row r="404" spans="1:2" s="82" customFormat="1" ht="15.5" x14ac:dyDescent="0.35">
      <c r="A404" s="86">
        <v>2363</v>
      </c>
      <c r="B404" s="88" t="s">
        <v>642</v>
      </c>
    </row>
    <row r="405" spans="1:2" s="82" customFormat="1" ht="15.5" x14ac:dyDescent="0.35">
      <c r="A405" s="86">
        <v>4266</v>
      </c>
      <c r="B405" s="88" t="s">
        <v>642</v>
      </c>
    </row>
    <row r="406" spans="1:2" s="82" customFormat="1" ht="15.5" x14ac:dyDescent="0.35">
      <c r="A406" s="86">
        <v>4424</v>
      </c>
      <c r="B406" s="88" t="s">
        <v>642</v>
      </c>
    </row>
    <row r="407" spans="1:2" s="83" customFormat="1" x14ac:dyDescent="0.3">
      <c r="A407" s="86">
        <v>2374</v>
      </c>
      <c r="B407" s="88" t="s">
        <v>642</v>
      </c>
    </row>
    <row r="408" spans="1:2" s="82" customFormat="1" ht="15.5" x14ac:dyDescent="0.35">
      <c r="A408" s="86">
        <v>2375</v>
      </c>
      <c r="B408" s="88" t="s">
        <v>642</v>
      </c>
    </row>
    <row r="409" spans="1:2" s="82" customFormat="1" ht="15.5" x14ac:dyDescent="0.35">
      <c r="A409" s="86">
        <v>4168</v>
      </c>
      <c r="B409" s="88" t="s">
        <v>642</v>
      </c>
    </row>
    <row r="410" spans="1:2" s="82" customFormat="1" ht="15.5" x14ac:dyDescent="0.35">
      <c r="A410" s="86">
        <v>2378</v>
      </c>
      <c r="B410" s="88" t="s">
        <v>642</v>
      </c>
    </row>
    <row r="411" spans="1:2" s="82" customFormat="1" ht="15.5" x14ac:dyDescent="0.35">
      <c r="A411" s="86">
        <v>8156</v>
      </c>
      <c r="B411" s="88" t="s">
        <v>642</v>
      </c>
    </row>
    <row r="412" spans="1:2" s="82" customFormat="1" ht="15.5" x14ac:dyDescent="0.35">
      <c r="A412" s="86">
        <v>2386</v>
      </c>
      <c r="B412" s="88" t="s">
        <v>642</v>
      </c>
    </row>
    <row r="413" spans="1:2" s="82" customFormat="1" ht="15.5" x14ac:dyDescent="0.35">
      <c r="A413" s="86">
        <v>1740</v>
      </c>
      <c r="B413" s="88" t="s">
        <v>642</v>
      </c>
    </row>
    <row r="414" spans="1:2" s="82" customFormat="1" ht="15.5" x14ac:dyDescent="0.35">
      <c r="A414" s="86">
        <v>4475</v>
      </c>
      <c r="B414" s="88" t="s">
        <v>642</v>
      </c>
    </row>
    <row r="415" spans="1:2" s="82" customFormat="1" ht="15.5" x14ac:dyDescent="0.35">
      <c r="A415" s="86">
        <v>4058</v>
      </c>
      <c r="B415" s="88" t="s">
        <v>642</v>
      </c>
    </row>
    <row r="416" spans="1:2" s="83" customFormat="1" x14ac:dyDescent="0.3">
      <c r="A416" s="86">
        <v>2395</v>
      </c>
      <c r="B416" s="88" t="s">
        <v>642</v>
      </c>
    </row>
    <row r="417" spans="1:2" s="82" customFormat="1" ht="15.5" x14ac:dyDescent="0.35">
      <c r="A417" s="86">
        <v>2407</v>
      </c>
      <c r="B417" s="88" t="s">
        <v>642</v>
      </c>
    </row>
    <row r="418" spans="1:2" s="83" customFormat="1" x14ac:dyDescent="0.3">
      <c r="A418" s="86">
        <v>1780</v>
      </c>
      <c r="B418" s="88" t="s">
        <v>642</v>
      </c>
    </row>
    <row r="419" spans="1:2" s="83" customFormat="1" x14ac:dyDescent="0.3">
      <c r="A419" s="86">
        <v>2410</v>
      </c>
      <c r="B419" s="88" t="s">
        <v>642</v>
      </c>
    </row>
    <row r="420" spans="1:2" s="82" customFormat="1" ht="15.5" x14ac:dyDescent="0.35">
      <c r="A420" s="86">
        <v>2413</v>
      </c>
      <c r="B420" s="88" t="s">
        <v>642</v>
      </c>
    </row>
    <row r="421" spans="1:2" s="82" customFormat="1" ht="15.5" x14ac:dyDescent="0.35">
      <c r="A421" s="86">
        <v>2418</v>
      </c>
      <c r="B421" s="88" t="s">
        <v>642</v>
      </c>
    </row>
    <row r="422" spans="1:2" s="82" customFormat="1" ht="15.5" x14ac:dyDescent="0.35">
      <c r="A422" s="86">
        <v>2421</v>
      </c>
      <c r="B422" s="88" t="s">
        <v>642</v>
      </c>
    </row>
    <row r="423" spans="1:2" s="82" customFormat="1" ht="15.5" x14ac:dyDescent="0.35">
      <c r="A423" s="86">
        <v>2423</v>
      </c>
      <c r="B423" s="88" t="s">
        <v>642</v>
      </c>
    </row>
    <row r="424" spans="1:2" s="83" customFormat="1" x14ac:dyDescent="0.3">
      <c r="A424" s="86">
        <v>5690</v>
      </c>
      <c r="B424" s="88" t="s">
        <v>642</v>
      </c>
    </row>
    <row r="425" spans="1:2" s="83" customFormat="1" x14ac:dyDescent="0.3">
      <c r="A425" s="86">
        <v>3594</v>
      </c>
      <c r="B425" s="88" t="s">
        <v>642</v>
      </c>
    </row>
    <row r="426" spans="1:2" s="82" customFormat="1" ht="15.5" x14ac:dyDescent="0.35">
      <c r="A426" s="86">
        <v>2429</v>
      </c>
      <c r="B426" s="88" t="s">
        <v>642</v>
      </c>
    </row>
    <row r="427" spans="1:2" s="82" customFormat="1" ht="15.5" x14ac:dyDescent="0.35">
      <c r="A427" s="86">
        <v>8271</v>
      </c>
      <c r="B427" s="88" t="s">
        <v>642</v>
      </c>
    </row>
    <row r="428" spans="1:2" s="83" customFormat="1" x14ac:dyDescent="0.3">
      <c r="A428" s="86">
        <v>8401</v>
      </c>
      <c r="B428" s="88" t="s">
        <v>642</v>
      </c>
    </row>
    <row r="429" spans="1:2" s="82" customFormat="1" ht="15.5" x14ac:dyDescent="0.35">
      <c r="A429" s="86">
        <v>2436</v>
      </c>
      <c r="B429" s="88" t="s">
        <v>642</v>
      </c>
    </row>
    <row r="430" spans="1:2" s="82" customFormat="1" ht="15.5" x14ac:dyDescent="0.35">
      <c r="A430" s="86">
        <v>8822</v>
      </c>
      <c r="B430" s="88" t="s">
        <v>642</v>
      </c>
    </row>
    <row r="431" spans="1:2" s="82" customFormat="1" ht="15.5" x14ac:dyDescent="0.35">
      <c r="A431" s="86">
        <v>8490</v>
      </c>
      <c r="B431" s="88" t="s">
        <v>642</v>
      </c>
    </row>
    <row r="432" spans="1:2" s="82" customFormat="1" ht="15.5" x14ac:dyDescent="0.35">
      <c r="A432" s="86">
        <v>8162</v>
      </c>
      <c r="B432" s="88" t="s">
        <v>642</v>
      </c>
    </row>
    <row r="433" spans="1:2" s="82" customFormat="1" ht="15.5" x14ac:dyDescent="0.35">
      <c r="A433" s="86">
        <v>3946</v>
      </c>
      <c r="B433" s="88" t="s">
        <v>642</v>
      </c>
    </row>
    <row r="434" spans="1:2" s="82" customFormat="1" ht="15.5" x14ac:dyDescent="0.35">
      <c r="A434" s="36">
        <v>2448</v>
      </c>
      <c r="B434" s="88" t="s">
        <v>642</v>
      </c>
    </row>
    <row r="435" spans="1:2" s="83" customFormat="1" x14ac:dyDescent="0.3">
      <c r="A435" s="86">
        <v>2451</v>
      </c>
      <c r="B435" s="88" t="s">
        <v>642</v>
      </c>
    </row>
    <row r="436" spans="1:2" s="82" customFormat="1" ht="15.5" x14ac:dyDescent="0.35">
      <c r="A436" s="86">
        <v>8127</v>
      </c>
      <c r="B436" s="88" t="s">
        <v>642</v>
      </c>
    </row>
    <row r="437" spans="1:2" s="82" customFormat="1" ht="15.5" x14ac:dyDescent="0.35">
      <c r="A437" s="86">
        <v>8126</v>
      </c>
      <c r="B437" s="88" t="s">
        <v>642</v>
      </c>
    </row>
    <row r="438" spans="1:2" s="82" customFormat="1" ht="15.5" x14ac:dyDescent="0.35">
      <c r="A438" s="86">
        <v>3949</v>
      </c>
      <c r="B438" s="88" t="s">
        <v>642</v>
      </c>
    </row>
    <row r="439" spans="1:2" s="82" customFormat="1" ht="15.5" x14ac:dyDescent="0.35">
      <c r="A439" s="86">
        <v>4262</v>
      </c>
      <c r="B439" s="88" t="s">
        <v>642</v>
      </c>
    </row>
    <row r="440" spans="1:2" s="82" customFormat="1" ht="15.5" x14ac:dyDescent="0.35">
      <c r="A440" s="86">
        <v>2465</v>
      </c>
      <c r="B440" s="88" t="s">
        <v>642</v>
      </c>
    </row>
    <row r="441" spans="1:2" s="82" customFormat="1" ht="15.5" x14ac:dyDescent="0.35">
      <c r="A441" s="86">
        <v>7305</v>
      </c>
      <c r="B441" s="88" t="s">
        <v>642</v>
      </c>
    </row>
    <row r="442" spans="1:2" s="82" customFormat="1" ht="15.5" x14ac:dyDescent="0.35">
      <c r="A442" s="86">
        <v>2472</v>
      </c>
      <c r="B442" s="88" t="s">
        <v>642</v>
      </c>
    </row>
    <row r="443" spans="1:2" s="82" customFormat="1" ht="15.5" x14ac:dyDescent="0.35">
      <c r="A443" s="86">
        <v>4166</v>
      </c>
      <c r="B443" s="88" t="s">
        <v>642</v>
      </c>
    </row>
    <row r="444" spans="1:2" s="82" customFormat="1" ht="15.5" x14ac:dyDescent="0.35">
      <c r="A444" s="86">
        <v>2482</v>
      </c>
      <c r="B444" s="88" t="s">
        <v>642</v>
      </c>
    </row>
    <row r="445" spans="1:2" s="83" customFormat="1" x14ac:dyDescent="0.3">
      <c r="A445" s="36">
        <v>3951</v>
      </c>
      <c r="B445" s="88" t="s">
        <v>642</v>
      </c>
    </row>
    <row r="446" spans="1:2" s="83" customFormat="1" x14ac:dyDescent="0.3">
      <c r="A446" s="86">
        <v>2494</v>
      </c>
      <c r="B446" s="88" t="s">
        <v>642</v>
      </c>
    </row>
    <row r="447" spans="1:2" s="82" customFormat="1" ht="15.5" x14ac:dyDescent="0.35">
      <c r="A447" s="86">
        <v>2500</v>
      </c>
      <c r="B447" s="88" t="s">
        <v>642</v>
      </c>
    </row>
    <row r="448" spans="1:2" s="82" customFormat="1" ht="15.5" x14ac:dyDescent="0.35">
      <c r="A448" s="86">
        <v>4067</v>
      </c>
      <c r="B448" s="88" t="s">
        <v>642</v>
      </c>
    </row>
    <row r="449" spans="1:2" s="82" customFormat="1" ht="15.5" x14ac:dyDescent="0.35">
      <c r="A449" s="86">
        <v>4466</v>
      </c>
      <c r="B449" s="88" t="s">
        <v>642</v>
      </c>
    </row>
    <row r="450" spans="1:2" s="82" customFormat="1" ht="15.5" x14ac:dyDescent="0.35">
      <c r="A450" s="86">
        <v>8566</v>
      </c>
      <c r="B450" s="88" t="s">
        <v>642</v>
      </c>
    </row>
    <row r="451" spans="1:2" s="82" customFormat="1" ht="15.5" x14ac:dyDescent="0.35">
      <c r="A451" s="86">
        <v>2522</v>
      </c>
      <c r="B451" s="88" t="s">
        <v>642</v>
      </c>
    </row>
    <row r="452" spans="1:2" s="82" customFormat="1" ht="15.5" x14ac:dyDescent="0.35">
      <c r="A452" s="86">
        <v>2523</v>
      </c>
      <c r="B452" s="88" t="s">
        <v>642</v>
      </c>
    </row>
    <row r="453" spans="1:2" s="82" customFormat="1" ht="15.5" x14ac:dyDescent="0.35">
      <c r="A453" s="86">
        <v>8510</v>
      </c>
      <c r="B453" s="88" t="s">
        <v>642</v>
      </c>
    </row>
    <row r="454" spans="1:2" s="83" customFormat="1" x14ac:dyDescent="0.3">
      <c r="A454" s="86">
        <v>2528</v>
      </c>
      <c r="B454" s="88" t="s">
        <v>642</v>
      </c>
    </row>
    <row r="455" spans="1:2" s="82" customFormat="1" ht="15.5" x14ac:dyDescent="0.35">
      <c r="A455" s="86">
        <v>4521</v>
      </c>
      <c r="B455" s="88" t="s">
        <v>642</v>
      </c>
    </row>
    <row r="456" spans="1:2" s="83" customFormat="1" x14ac:dyDescent="0.3">
      <c r="A456" s="86">
        <v>5577</v>
      </c>
      <c r="B456" s="88" t="s">
        <v>642</v>
      </c>
    </row>
    <row r="457" spans="1:2" s="82" customFormat="1" ht="15.5" x14ac:dyDescent="0.35">
      <c r="A457" s="86">
        <v>4647</v>
      </c>
      <c r="B457" s="88" t="s">
        <v>642</v>
      </c>
    </row>
    <row r="458" spans="1:2" s="82" customFormat="1" ht="15.5" x14ac:dyDescent="0.35">
      <c r="A458" s="86">
        <v>4089</v>
      </c>
      <c r="B458" s="88" t="s">
        <v>642</v>
      </c>
    </row>
    <row r="459" spans="1:2" s="83" customFormat="1" x14ac:dyDescent="0.3">
      <c r="A459" s="86">
        <v>8394</v>
      </c>
      <c r="B459" s="88" t="s">
        <v>642</v>
      </c>
    </row>
    <row r="460" spans="1:2" s="82" customFormat="1" ht="15.5" x14ac:dyDescent="0.35">
      <c r="A460" s="86">
        <v>2554</v>
      </c>
      <c r="B460" s="88" t="s">
        <v>642</v>
      </c>
    </row>
    <row r="461" spans="1:2" s="83" customFormat="1" x14ac:dyDescent="0.3">
      <c r="A461" s="86">
        <v>2555</v>
      </c>
      <c r="B461" s="88" t="s">
        <v>642</v>
      </c>
    </row>
    <row r="462" spans="1:2" s="82" customFormat="1" ht="15.5" x14ac:dyDescent="0.35">
      <c r="A462" s="86">
        <v>2571</v>
      </c>
      <c r="B462" s="88" t="s">
        <v>642</v>
      </c>
    </row>
    <row r="463" spans="1:2" s="82" customFormat="1" ht="15.5" x14ac:dyDescent="0.35">
      <c r="A463" s="86">
        <v>2584</v>
      </c>
      <c r="B463" s="88" t="s">
        <v>642</v>
      </c>
    </row>
    <row r="464" spans="1:2" s="82" customFormat="1" ht="15.5" x14ac:dyDescent="0.35">
      <c r="A464" s="86">
        <v>2585</v>
      </c>
      <c r="B464" s="88" t="s">
        <v>642</v>
      </c>
    </row>
    <row r="465" spans="1:2" s="82" customFormat="1" ht="15.5" x14ac:dyDescent="0.35">
      <c r="A465" s="86">
        <v>2590</v>
      </c>
      <c r="B465" s="88" t="s">
        <v>642</v>
      </c>
    </row>
    <row r="466" spans="1:2" s="82" customFormat="1" ht="15.5" x14ac:dyDescent="0.35">
      <c r="A466" s="86">
        <v>2599</v>
      </c>
      <c r="B466" s="88" t="s">
        <v>642</v>
      </c>
    </row>
    <row r="467" spans="1:2" s="82" customFormat="1" ht="15.5" x14ac:dyDescent="0.35">
      <c r="A467" s="86">
        <v>2608</v>
      </c>
      <c r="B467" s="88" t="s">
        <v>642</v>
      </c>
    </row>
    <row r="468" spans="1:2" s="82" customFormat="1" ht="15.5" x14ac:dyDescent="0.35">
      <c r="A468" s="86">
        <v>2618</v>
      </c>
      <c r="B468" s="88" t="s">
        <v>642</v>
      </c>
    </row>
    <row r="469" spans="1:2" s="82" customFormat="1" ht="15.5" customHeight="1" x14ac:dyDescent="0.35">
      <c r="A469" s="86">
        <v>8325</v>
      </c>
      <c r="B469" s="88" t="s">
        <v>642</v>
      </c>
    </row>
    <row r="470" spans="1:2" s="83" customFormat="1" x14ac:dyDescent="0.3">
      <c r="A470" s="86">
        <v>8471</v>
      </c>
      <c r="B470" s="88" t="s">
        <v>642</v>
      </c>
    </row>
    <row r="471" spans="1:2" s="82" customFormat="1" ht="15.5" x14ac:dyDescent="0.35">
      <c r="A471" s="86">
        <v>4232</v>
      </c>
      <c r="B471" s="88" t="s">
        <v>642</v>
      </c>
    </row>
    <row r="472" spans="1:2" s="82" customFormat="1" ht="15.5" x14ac:dyDescent="0.35">
      <c r="A472" s="86">
        <v>2623</v>
      </c>
      <c r="B472" s="88" t="s">
        <v>642</v>
      </c>
    </row>
    <row r="473" spans="1:2" s="82" customFormat="1" ht="15.5" x14ac:dyDescent="0.35">
      <c r="A473" s="86">
        <v>2625</v>
      </c>
      <c r="B473" s="88" t="s">
        <v>642</v>
      </c>
    </row>
    <row r="474" spans="1:2" s="82" customFormat="1" ht="15.5" x14ac:dyDescent="0.35">
      <c r="A474" s="86">
        <v>8368</v>
      </c>
      <c r="B474" s="88" t="s">
        <v>642</v>
      </c>
    </row>
    <row r="475" spans="1:2" s="83" customFormat="1" x14ac:dyDescent="0.3">
      <c r="A475" s="86">
        <v>2631</v>
      </c>
      <c r="B475" s="88" t="s">
        <v>642</v>
      </c>
    </row>
    <row r="476" spans="1:2" s="82" customFormat="1" ht="15.5" x14ac:dyDescent="0.35">
      <c r="A476" s="86">
        <v>2632</v>
      </c>
      <c r="B476" s="88" t="s">
        <v>642</v>
      </c>
    </row>
    <row r="477" spans="1:2" s="83" customFormat="1" x14ac:dyDescent="0.3">
      <c r="A477" s="86">
        <v>8286</v>
      </c>
      <c r="B477" s="88" t="s">
        <v>642</v>
      </c>
    </row>
    <row r="478" spans="1:2" s="82" customFormat="1" ht="15.5" x14ac:dyDescent="0.35">
      <c r="A478" s="86">
        <v>8407</v>
      </c>
      <c r="B478" s="88" t="s">
        <v>642</v>
      </c>
    </row>
    <row r="479" spans="1:2" s="83" customFormat="1" x14ac:dyDescent="0.3">
      <c r="A479" s="86">
        <v>4215</v>
      </c>
      <c r="B479" s="88" t="s">
        <v>642</v>
      </c>
    </row>
    <row r="480" spans="1:2" s="82" customFormat="1" ht="15.5" x14ac:dyDescent="0.35">
      <c r="A480" s="86">
        <v>4423</v>
      </c>
      <c r="B480" s="88" t="s">
        <v>642</v>
      </c>
    </row>
    <row r="481" spans="1:2" s="82" customFormat="1" ht="15.5" x14ac:dyDescent="0.35">
      <c r="A481" s="86">
        <v>4290</v>
      </c>
      <c r="B481" s="88" t="s">
        <v>642</v>
      </c>
    </row>
    <row r="482" spans="1:2" s="82" customFormat="1" ht="15.5" x14ac:dyDescent="0.35">
      <c r="A482" s="86">
        <v>2640</v>
      </c>
      <c r="B482" s="88" t="s">
        <v>642</v>
      </c>
    </row>
    <row r="483" spans="1:2" s="82" customFormat="1" ht="15.5" x14ac:dyDescent="0.35">
      <c r="A483" s="86">
        <v>2641</v>
      </c>
      <c r="B483" s="88" t="s">
        <v>642</v>
      </c>
    </row>
    <row r="484" spans="1:2" s="82" customFormat="1" ht="15.5" x14ac:dyDescent="0.35">
      <c r="A484" s="86">
        <v>4610</v>
      </c>
      <c r="B484" s="88" t="s">
        <v>642</v>
      </c>
    </row>
    <row r="485" spans="1:2" s="82" customFormat="1" ht="15.5" x14ac:dyDescent="0.35">
      <c r="A485" s="86">
        <v>8574</v>
      </c>
      <c r="B485" s="88" t="s">
        <v>642</v>
      </c>
    </row>
    <row r="486" spans="1:2" s="82" customFormat="1" ht="15.5" x14ac:dyDescent="0.35">
      <c r="A486" s="86">
        <v>8128</v>
      </c>
      <c r="B486" s="88" t="s">
        <v>642</v>
      </c>
    </row>
    <row r="487" spans="1:2" s="82" customFormat="1" ht="15.5" x14ac:dyDescent="0.35">
      <c r="A487" s="86">
        <v>2656</v>
      </c>
      <c r="B487" s="88" t="s">
        <v>642</v>
      </c>
    </row>
    <row r="488" spans="1:2" s="82" customFormat="1" ht="15.5" x14ac:dyDescent="0.35">
      <c r="A488" s="86">
        <v>8498</v>
      </c>
      <c r="B488" s="88" t="s">
        <v>642</v>
      </c>
    </row>
    <row r="489" spans="1:2" s="82" customFormat="1" ht="15.5" x14ac:dyDescent="0.35">
      <c r="A489" s="86">
        <v>2660</v>
      </c>
      <c r="B489" s="88" t="s">
        <v>642</v>
      </c>
    </row>
    <row r="490" spans="1:2" s="83" customFormat="1" x14ac:dyDescent="0.3">
      <c r="A490" s="86">
        <v>4606</v>
      </c>
      <c r="B490" s="88" t="s">
        <v>642</v>
      </c>
    </row>
    <row r="491" spans="1:2" s="83" customFormat="1" x14ac:dyDescent="0.3">
      <c r="A491" s="86">
        <v>8193</v>
      </c>
      <c r="B491" s="88" t="s">
        <v>642</v>
      </c>
    </row>
    <row r="492" spans="1:2" s="82" customFormat="1" ht="15.5" x14ac:dyDescent="0.35">
      <c r="A492" s="86">
        <v>2667</v>
      </c>
      <c r="B492" s="88" t="s">
        <v>642</v>
      </c>
    </row>
    <row r="493" spans="1:2" s="82" customFormat="1" ht="15.5" x14ac:dyDescent="0.35">
      <c r="A493" s="86">
        <v>5242</v>
      </c>
      <c r="B493" s="88" t="s">
        <v>642</v>
      </c>
    </row>
    <row r="494" spans="1:2" s="82" customFormat="1" ht="15.5" x14ac:dyDescent="0.35">
      <c r="A494" s="86">
        <v>2669</v>
      </c>
      <c r="B494" s="88" t="s">
        <v>642</v>
      </c>
    </row>
    <row r="495" spans="1:2" s="82" customFormat="1" ht="15.5" x14ac:dyDescent="0.35">
      <c r="A495" s="86">
        <v>2671</v>
      </c>
      <c r="B495" s="88" t="s">
        <v>642</v>
      </c>
    </row>
    <row r="496" spans="1:2" s="82" customFormat="1" ht="15.5" x14ac:dyDescent="0.35">
      <c r="A496" s="86">
        <v>2675</v>
      </c>
      <c r="B496" s="88" t="s">
        <v>642</v>
      </c>
    </row>
    <row r="497" spans="1:2" s="82" customFormat="1" ht="15.5" x14ac:dyDescent="0.35">
      <c r="A497" s="86">
        <v>8505</v>
      </c>
      <c r="B497" s="88" t="s">
        <v>642</v>
      </c>
    </row>
    <row r="498" spans="1:2" s="82" customFormat="1" ht="15.5" x14ac:dyDescent="0.35">
      <c r="A498" s="86">
        <v>2681</v>
      </c>
      <c r="B498" s="88" t="s">
        <v>642</v>
      </c>
    </row>
    <row r="499" spans="1:2" s="82" customFormat="1" ht="15.5" x14ac:dyDescent="0.35">
      <c r="A499" s="86">
        <v>8917</v>
      </c>
      <c r="B499" s="88" t="s">
        <v>642</v>
      </c>
    </row>
    <row r="500" spans="1:2" s="82" customFormat="1" ht="15.5" x14ac:dyDescent="0.35">
      <c r="A500" s="86">
        <v>8328</v>
      </c>
      <c r="B500" s="88" t="s">
        <v>642</v>
      </c>
    </row>
    <row r="501" spans="1:2" s="82" customFormat="1" ht="15.5" x14ac:dyDescent="0.35">
      <c r="A501" s="86">
        <v>2685</v>
      </c>
      <c r="B501" s="88" t="s">
        <v>642</v>
      </c>
    </row>
    <row r="502" spans="1:2" s="82" customFormat="1" ht="15.5" x14ac:dyDescent="0.35">
      <c r="A502" s="86">
        <v>8164</v>
      </c>
      <c r="B502" s="88" t="s">
        <v>642</v>
      </c>
    </row>
    <row r="503" spans="1:2" s="82" customFormat="1" ht="15.5" x14ac:dyDescent="0.35">
      <c r="A503" s="86">
        <v>2688</v>
      </c>
      <c r="B503" s="88" t="s">
        <v>642</v>
      </c>
    </row>
    <row r="504" spans="1:2" s="82" customFormat="1" ht="15.5" x14ac:dyDescent="0.35">
      <c r="A504" s="86">
        <v>3876</v>
      </c>
      <c r="B504" s="88" t="s">
        <v>642</v>
      </c>
    </row>
    <row r="505" spans="1:2" s="82" customFormat="1" ht="15.5" x14ac:dyDescent="0.35">
      <c r="A505" s="86">
        <v>8595</v>
      </c>
      <c r="B505" s="88" t="s">
        <v>642</v>
      </c>
    </row>
    <row r="506" spans="1:2" s="83" customFormat="1" x14ac:dyDescent="0.3">
      <c r="A506" s="86">
        <v>2699</v>
      </c>
      <c r="B506" s="88" t="s">
        <v>642</v>
      </c>
    </row>
    <row r="507" spans="1:2" s="82" customFormat="1" ht="15.5" x14ac:dyDescent="0.35">
      <c r="A507" s="86">
        <v>2704</v>
      </c>
      <c r="B507" s="88" t="s">
        <v>642</v>
      </c>
    </row>
    <row r="508" spans="1:2" s="82" customFormat="1" ht="15.5" x14ac:dyDescent="0.35">
      <c r="A508" s="86">
        <v>8512</v>
      </c>
      <c r="B508" s="88" t="s">
        <v>642</v>
      </c>
    </row>
    <row r="509" spans="1:2" s="82" customFormat="1" ht="15.5" x14ac:dyDescent="0.35">
      <c r="A509" s="86">
        <v>8170</v>
      </c>
      <c r="B509" s="88" t="s">
        <v>642</v>
      </c>
    </row>
    <row r="510" spans="1:2" s="82" customFormat="1" ht="15.5" x14ac:dyDescent="0.35">
      <c r="A510" s="86">
        <v>2708</v>
      </c>
      <c r="B510" s="88" t="s">
        <v>642</v>
      </c>
    </row>
    <row r="511" spans="1:2" s="82" customFormat="1" ht="15.5" x14ac:dyDescent="0.35">
      <c r="A511" s="86">
        <v>2709</v>
      </c>
      <c r="B511" s="88" t="s">
        <v>642</v>
      </c>
    </row>
    <row r="512" spans="1:2" s="82" customFormat="1" ht="15.5" x14ac:dyDescent="0.35">
      <c r="A512" s="86">
        <v>4214</v>
      </c>
      <c r="B512" s="88" t="s">
        <v>642</v>
      </c>
    </row>
    <row r="513" spans="1:2" s="83" customFormat="1" x14ac:dyDescent="0.3">
      <c r="A513" s="86">
        <v>8157</v>
      </c>
      <c r="B513" s="88" t="s">
        <v>642</v>
      </c>
    </row>
    <row r="514" spans="1:2" s="82" customFormat="1" ht="15.5" x14ac:dyDescent="0.35">
      <c r="A514" s="86">
        <v>2710</v>
      </c>
      <c r="B514" s="88" t="s">
        <v>642</v>
      </c>
    </row>
    <row r="515" spans="1:2" s="82" customFormat="1" ht="15.5" x14ac:dyDescent="0.35">
      <c r="A515" s="86">
        <v>8462</v>
      </c>
      <c r="B515" s="88" t="s">
        <v>642</v>
      </c>
    </row>
    <row r="516" spans="1:2" s="83" customFormat="1" x14ac:dyDescent="0.3">
      <c r="A516" s="86">
        <v>2713</v>
      </c>
      <c r="B516" s="88" t="s">
        <v>642</v>
      </c>
    </row>
    <row r="517" spans="1:2" s="82" customFormat="1" ht="15.5" x14ac:dyDescent="0.35">
      <c r="A517" s="86">
        <v>2725</v>
      </c>
      <c r="B517" s="88" t="s">
        <v>642</v>
      </c>
    </row>
    <row r="518" spans="1:2" s="82" customFormat="1" ht="15.5" x14ac:dyDescent="0.35">
      <c r="A518" s="86">
        <v>8383</v>
      </c>
      <c r="B518" s="88" t="s">
        <v>642</v>
      </c>
    </row>
    <row r="519" spans="1:2" s="82" customFormat="1" ht="15.5" x14ac:dyDescent="0.35">
      <c r="A519" s="86">
        <v>8530</v>
      </c>
      <c r="B519" s="88" t="s">
        <v>642</v>
      </c>
    </row>
    <row r="520" spans="1:2" s="82" customFormat="1" ht="15.5" x14ac:dyDescent="0.35">
      <c r="A520" s="86">
        <v>2744</v>
      </c>
      <c r="B520" s="88" t="s">
        <v>642</v>
      </c>
    </row>
    <row r="521" spans="1:2" s="82" customFormat="1" ht="15.5" x14ac:dyDescent="0.35">
      <c r="A521" s="86">
        <v>2751</v>
      </c>
      <c r="B521" s="88" t="s">
        <v>642</v>
      </c>
    </row>
    <row r="522" spans="1:2" s="82" customFormat="1" ht="15.5" x14ac:dyDescent="0.35">
      <c r="A522" s="86">
        <v>8133</v>
      </c>
      <c r="B522" s="88" t="s">
        <v>642</v>
      </c>
    </row>
    <row r="523" spans="1:2" s="83" customFormat="1" x14ac:dyDescent="0.3">
      <c r="A523" s="86">
        <v>3332</v>
      </c>
      <c r="B523" s="88" t="s">
        <v>642</v>
      </c>
    </row>
    <row r="524" spans="1:2" s="82" customFormat="1" ht="15.5" x14ac:dyDescent="0.35">
      <c r="A524" s="86">
        <v>8851</v>
      </c>
      <c r="B524" s="88" t="s">
        <v>642</v>
      </c>
    </row>
    <row r="525" spans="1:2" s="82" customFormat="1" ht="15.5" x14ac:dyDescent="0.35">
      <c r="A525" s="86">
        <v>8511</v>
      </c>
      <c r="B525" s="88" t="s">
        <v>642</v>
      </c>
    </row>
    <row r="526" spans="1:2" s="82" customFormat="1" ht="15.5" x14ac:dyDescent="0.35">
      <c r="A526" s="86">
        <v>8831</v>
      </c>
      <c r="B526" s="88" t="s">
        <v>642</v>
      </c>
    </row>
    <row r="527" spans="1:2" s="82" customFormat="1" ht="15.5" x14ac:dyDescent="0.35">
      <c r="A527" s="86">
        <v>8547</v>
      </c>
      <c r="B527" s="88" t="s">
        <v>642</v>
      </c>
    </row>
    <row r="528" spans="1:2" s="82" customFormat="1" ht="15.5" x14ac:dyDescent="0.35">
      <c r="A528" s="86">
        <v>2763</v>
      </c>
      <c r="B528" s="88" t="s">
        <v>642</v>
      </c>
    </row>
    <row r="529" spans="1:2" s="82" customFormat="1" ht="15.5" x14ac:dyDescent="0.35">
      <c r="A529" s="86">
        <v>4493</v>
      </c>
      <c r="B529" s="88" t="s">
        <v>642</v>
      </c>
    </row>
    <row r="530" spans="1:2" s="82" customFormat="1" ht="15.5" x14ac:dyDescent="0.35">
      <c r="A530" s="86">
        <v>8201</v>
      </c>
      <c r="B530" s="88" t="s">
        <v>642</v>
      </c>
    </row>
    <row r="531" spans="1:2" s="83" customFormat="1" x14ac:dyDescent="0.3">
      <c r="A531" s="86">
        <v>2771</v>
      </c>
      <c r="B531" s="88" t="s">
        <v>642</v>
      </c>
    </row>
    <row r="532" spans="1:2" s="83" customFormat="1" x14ac:dyDescent="0.3">
      <c r="A532" s="86">
        <v>8353</v>
      </c>
      <c r="B532" s="88" t="s">
        <v>642</v>
      </c>
    </row>
    <row r="533" spans="1:2" s="82" customFormat="1" ht="15.5" x14ac:dyDescent="0.35">
      <c r="A533" s="86">
        <v>2785</v>
      </c>
      <c r="B533" s="88" t="s">
        <v>642</v>
      </c>
    </row>
    <row r="534" spans="1:2" s="82" customFormat="1" ht="15.5" x14ac:dyDescent="0.35">
      <c r="A534" s="86">
        <v>8906</v>
      </c>
      <c r="B534" s="88" t="s">
        <v>642</v>
      </c>
    </row>
    <row r="535" spans="1:2" s="82" customFormat="1" ht="15.5" x14ac:dyDescent="0.35">
      <c r="A535" s="86">
        <v>2791</v>
      </c>
      <c r="B535" s="88" t="s">
        <v>642</v>
      </c>
    </row>
    <row r="536" spans="1:2" s="82" customFormat="1" ht="15.5" x14ac:dyDescent="0.35">
      <c r="A536" s="86">
        <v>2794</v>
      </c>
      <c r="B536" s="88" t="s">
        <v>642</v>
      </c>
    </row>
    <row r="537" spans="1:2" s="82" customFormat="1" ht="15.5" x14ac:dyDescent="0.35">
      <c r="A537" s="86">
        <v>2799</v>
      </c>
      <c r="B537" s="88" t="s">
        <v>642</v>
      </c>
    </row>
    <row r="538" spans="1:2" s="82" customFormat="1" ht="15.5" x14ac:dyDescent="0.35">
      <c r="A538" s="86">
        <v>2800</v>
      </c>
      <c r="B538" s="88" t="s">
        <v>642</v>
      </c>
    </row>
    <row r="539" spans="1:2" s="82" customFormat="1" ht="15.5" customHeight="1" x14ac:dyDescent="0.35">
      <c r="A539" s="86">
        <v>4549</v>
      </c>
      <c r="B539" s="88" t="s">
        <v>642</v>
      </c>
    </row>
    <row r="540" spans="1:2" s="83" customFormat="1" x14ac:dyDescent="0.3">
      <c r="A540" s="86">
        <v>8134</v>
      </c>
      <c r="B540" s="88" t="s">
        <v>642</v>
      </c>
    </row>
    <row r="541" spans="1:2" s="82" customFormat="1" ht="15.5" x14ac:dyDescent="0.35">
      <c r="A541" s="86">
        <v>2815</v>
      </c>
      <c r="B541" s="88" t="s">
        <v>642</v>
      </c>
    </row>
    <row r="542" spans="1:2" s="82" customFormat="1" ht="15.5" x14ac:dyDescent="0.35">
      <c r="A542" s="86">
        <v>8455</v>
      </c>
      <c r="B542" s="88" t="s">
        <v>642</v>
      </c>
    </row>
    <row r="543" spans="1:2" s="82" customFormat="1" ht="15.5" x14ac:dyDescent="0.35">
      <c r="A543" s="86">
        <v>4055</v>
      </c>
      <c r="B543" s="88" t="s">
        <v>642</v>
      </c>
    </row>
    <row r="544" spans="1:2" s="82" customFormat="1" ht="15.5" x14ac:dyDescent="0.35">
      <c r="A544" s="86">
        <v>3690</v>
      </c>
      <c r="B544" s="88" t="s">
        <v>642</v>
      </c>
    </row>
    <row r="545" spans="1:2" s="82" customFormat="1" ht="15.5" x14ac:dyDescent="0.35">
      <c r="A545" s="86">
        <v>1551</v>
      </c>
      <c r="B545" s="88" t="s">
        <v>642</v>
      </c>
    </row>
    <row r="546" spans="1:2" s="82" customFormat="1" ht="15.5" x14ac:dyDescent="0.35">
      <c r="A546" s="86">
        <v>2827</v>
      </c>
      <c r="B546" s="88" t="s">
        <v>642</v>
      </c>
    </row>
    <row r="547" spans="1:2" s="83" customFormat="1" x14ac:dyDescent="0.3">
      <c r="A547" s="86">
        <v>4204</v>
      </c>
      <c r="B547" s="88" t="s">
        <v>642</v>
      </c>
    </row>
    <row r="548" spans="1:2" s="83" customFormat="1" x14ac:dyDescent="0.3">
      <c r="A548" s="86">
        <v>8146</v>
      </c>
      <c r="B548" s="88" t="s">
        <v>642</v>
      </c>
    </row>
    <row r="549" spans="1:2" s="82" customFormat="1" ht="15.5" x14ac:dyDescent="0.35">
      <c r="A549" s="86">
        <v>2835</v>
      </c>
      <c r="B549" s="88" t="s">
        <v>642</v>
      </c>
    </row>
    <row r="550" spans="1:2" s="82" customFormat="1" ht="15.5" x14ac:dyDescent="0.35">
      <c r="A550" s="86">
        <v>4413</v>
      </c>
      <c r="B550" s="88" t="s">
        <v>642</v>
      </c>
    </row>
    <row r="551" spans="1:2" s="82" customFormat="1" ht="15.5" x14ac:dyDescent="0.35">
      <c r="A551" s="86">
        <v>2848</v>
      </c>
      <c r="B551" s="88" t="s">
        <v>642</v>
      </c>
    </row>
    <row r="552" spans="1:2" s="82" customFormat="1" ht="15.5" x14ac:dyDescent="0.35">
      <c r="A552" s="86">
        <v>8525</v>
      </c>
      <c r="B552" s="88" t="s">
        <v>642</v>
      </c>
    </row>
    <row r="553" spans="1:2" s="82" customFormat="1" ht="15.5" x14ac:dyDescent="0.35">
      <c r="A553" s="86">
        <v>2855</v>
      </c>
      <c r="B553" s="88" t="s">
        <v>642</v>
      </c>
    </row>
    <row r="554" spans="1:2" s="83" customFormat="1" x14ac:dyDescent="0.3">
      <c r="A554" s="86">
        <v>8163</v>
      </c>
      <c r="B554" s="88" t="s">
        <v>642</v>
      </c>
    </row>
    <row r="555" spans="1:2" s="83" customFormat="1" x14ac:dyDescent="0.3">
      <c r="A555" s="86">
        <v>2859</v>
      </c>
      <c r="B555" s="88" t="s">
        <v>642</v>
      </c>
    </row>
    <row r="556" spans="1:2" s="82" customFormat="1" ht="15.5" x14ac:dyDescent="0.35">
      <c r="A556" s="86">
        <v>4138</v>
      </c>
      <c r="B556" s="88" t="s">
        <v>642</v>
      </c>
    </row>
    <row r="557" spans="1:2" s="83" customFormat="1" x14ac:dyDescent="0.3">
      <c r="A557" s="86">
        <v>5761</v>
      </c>
      <c r="B557" s="88" t="s">
        <v>642</v>
      </c>
    </row>
    <row r="558" spans="1:2" s="83" customFormat="1" x14ac:dyDescent="0.3">
      <c r="A558" s="86">
        <v>8377</v>
      </c>
      <c r="B558" s="88" t="s">
        <v>642</v>
      </c>
    </row>
    <row r="559" spans="1:2" s="83" customFormat="1" x14ac:dyDescent="0.3">
      <c r="A559" s="86">
        <v>2870</v>
      </c>
      <c r="B559" s="88" t="s">
        <v>642</v>
      </c>
    </row>
    <row r="560" spans="1:2" s="82" customFormat="1" ht="15.5" x14ac:dyDescent="0.35">
      <c r="A560" s="86">
        <v>2886</v>
      </c>
      <c r="B560" s="88" t="s">
        <v>642</v>
      </c>
    </row>
    <row r="561" spans="1:2" s="82" customFormat="1" ht="15.5" x14ac:dyDescent="0.35">
      <c r="A561" s="86">
        <v>5754</v>
      </c>
      <c r="B561" s="88" t="s">
        <v>642</v>
      </c>
    </row>
    <row r="562" spans="1:2" s="83" customFormat="1" x14ac:dyDescent="0.3">
      <c r="A562" s="86">
        <v>2887</v>
      </c>
      <c r="B562" s="88" t="s">
        <v>642</v>
      </c>
    </row>
    <row r="563" spans="1:2" s="83" customFormat="1" x14ac:dyDescent="0.3">
      <c r="A563" s="86">
        <v>4050</v>
      </c>
      <c r="B563" s="88" t="s">
        <v>642</v>
      </c>
    </row>
    <row r="564" spans="1:2" s="82" customFormat="1" ht="15.5" x14ac:dyDescent="0.35">
      <c r="A564" s="86">
        <v>2895</v>
      </c>
      <c r="B564" s="88" t="s">
        <v>642</v>
      </c>
    </row>
    <row r="565" spans="1:2" s="82" customFormat="1" ht="15.5" x14ac:dyDescent="0.35">
      <c r="A565" s="86">
        <v>2896</v>
      </c>
      <c r="B565" s="88" t="s">
        <v>642</v>
      </c>
    </row>
    <row r="566" spans="1:2" s="83" customFormat="1" x14ac:dyDescent="0.3">
      <c r="A566" s="86">
        <v>3578</v>
      </c>
      <c r="B566" s="88" t="s">
        <v>642</v>
      </c>
    </row>
    <row r="567" spans="1:2" s="82" customFormat="1" ht="15.5" x14ac:dyDescent="0.35">
      <c r="A567" s="86">
        <v>8560</v>
      </c>
      <c r="B567" s="88" t="s">
        <v>642</v>
      </c>
    </row>
    <row r="568" spans="1:2" s="82" customFormat="1" ht="15.5" x14ac:dyDescent="0.35">
      <c r="A568" s="86">
        <v>2900</v>
      </c>
      <c r="B568" s="88" t="s">
        <v>642</v>
      </c>
    </row>
    <row r="569" spans="1:2" s="82" customFormat="1" ht="15.5" x14ac:dyDescent="0.35">
      <c r="A569" s="86">
        <v>8184</v>
      </c>
      <c r="B569" s="88" t="s">
        <v>642</v>
      </c>
    </row>
    <row r="570" spans="1:2" s="82" customFormat="1" ht="15.5" x14ac:dyDescent="0.35">
      <c r="A570" s="86">
        <v>2917</v>
      </c>
      <c r="B570" s="88" t="s">
        <v>642</v>
      </c>
    </row>
    <row r="571" spans="1:2" s="82" customFormat="1" ht="15.5" x14ac:dyDescent="0.35">
      <c r="A571" s="87">
        <v>4212</v>
      </c>
      <c r="B571" s="88" t="s">
        <v>642</v>
      </c>
    </row>
    <row r="572" spans="1:2" s="82" customFormat="1" ht="15.5" x14ac:dyDescent="0.35">
      <c r="A572" s="86">
        <v>8594</v>
      </c>
      <c r="B572" s="88" t="s">
        <v>642</v>
      </c>
    </row>
    <row r="573" spans="1:2" s="82" customFormat="1" ht="15.5" x14ac:dyDescent="0.35">
      <c r="A573" s="86">
        <v>2919</v>
      </c>
      <c r="B573" s="88" t="s">
        <v>642</v>
      </c>
    </row>
    <row r="574" spans="1:2" s="82" customFormat="1" ht="15.5" x14ac:dyDescent="0.35">
      <c r="A574" s="86">
        <v>2920</v>
      </c>
      <c r="B574" s="88" t="s">
        <v>642</v>
      </c>
    </row>
    <row r="575" spans="1:2" s="82" customFormat="1" ht="15.5" x14ac:dyDescent="0.35">
      <c r="A575" s="86">
        <v>2922</v>
      </c>
      <c r="B575" s="88" t="s">
        <v>642</v>
      </c>
    </row>
    <row r="576" spans="1:2" s="83" customFormat="1" x14ac:dyDescent="0.3">
      <c r="A576" s="86">
        <v>4394</v>
      </c>
      <c r="B576" s="88" t="s">
        <v>642</v>
      </c>
    </row>
    <row r="577" spans="1:2" s="82" customFormat="1" ht="15.5" x14ac:dyDescent="0.35">
      <c r="A577" s="86">
        <v>4127</v>
      </c>
      <c r="B577" s="88" t="s">
        <v>642</v>
      </c>
    </row>
    <row r="578" spans="1:2" s="82" customFormat="1" ht="15.5" x14ac:dyDescent="0.35">
      <c r="A578" s="86">
        <v>8174</v>
      </c>
      <c r="B578" s="88" t="s">
        <v>642</v>
      </c>
    </row>
    <row r="579" spans="1:2" s="82" customFormat="1" ht="15.5" x14ac:dyDescent="0.35">
      <c r="A579" s="86">
        <v>3947</v>
      </c>
      <c r="B579" s="88" t="s">
        <v>642</v>
      </c>
    </row>
    <row r="580" spans="1:2" s="82" customFormat="1" ht="15.5" x14ac:dyDescent="0.35">
      <c r="A580" s="86">
        <v>4233</v>
      </c>
      <c r="B580" s="88" t="s">
        <v>642</v>
      </c>
    </row>
    <row r="581" spans="1:2" s="83" customFormat="1" x14ac:dyDescent="0.3">
      <c r="A581" s="86">
        <v>2933</v>
      </c>
      <c r="B581" s="88" t="s">
        <v>642</v>
      </c>
    </row>
    <row r="582" spans="1:2" s="83" customFormat="1" x14ac:dyDescent="0.3">
      <c r="A582" s="86">
        <v>4250</v>
      </c>
      <c r="B582" s="88" t="s">
        <v>642</v>
      </c>
    </row>
    <row r="583" spans="1:2" s="82" customFormat="1" ht="15.5" x14ac:dyDescent="0.35">
      <c r="A583" s="86">
        <v>2935</v>
      </c>
      <c r="B583" s="88" t="s">
        <v>642</v>
      </c>
    </row>
    <row r="584" spans="1:2" s="82" customFormat="1" ht="15.5" x14ac:dyDescent="0.35">
      <c r="A584" s="86">
        <v>4410</v>
      </c>
      <c r="B584" s="88" t="s">
        <v>642</v>
      </c>
    </row>
    <row r="585" spans="1:2" s="82" customFormat="1" ht="15.5" x14ac:dyDescent="0.35">
      <c r="A585" s="86">
        <v>2951</v>
      </c>
      <c r="B585" s="88" t="s">
        <v>642</v>
      </c>
    </row>
    <row r="586" spans="1:2" s="82" customFormat="1" ht="15.5" x14ac:dyDescent="0.35">
      <c r="A586" s="86">
        <v>2965</v>
      </c>
      <c r="B586" s="88" t="s">
        <v>642</v>
      </c>
    </row>
    <row r="587" spans="1:2" s="82" customFormat="1" ht="15.5" x14ac:dyDescent="0.35">
      <c r="A587" s="86">
        <v>4312</v>
      </c>
      <c r="B587" s="88" t="s">
        <v>642</v>
      </c>
    </row>
    <row r="588" spans="1:2" s="82" customFormat="1" ht="15.5" x14ac:dyDescent="0.35">
      <c r="A588" s="86">
        <v>4653</v>
      </c>
      <c r="B588" s="88" t="s">
        <v>642</v>
      </c>
    </row>
    <row r="589" spans="1:2" s="83" customFormat="1" x14ac:dyDescent="0.3">
      <c r="A589" s="86">
        <v>5734</v>
      </c>
      <c r="B589" s="88" t="s">
        <v>642</v>
      </c>
    </row>
    <row r="590" spans="1:2" s="82" customFormat="1" ht="15.5" x14ac:dyDescent="0.35">
      <c r="A590" s="86">
        <v>8907</v>
      </c>
      <c r="B590" s="88" t="s">
        <v>642</v>
      </c>
    </row>
    <row r="591" spans="1:2" s="82" customFormat="1" ht="15.5" x14ac:dyDescent="0.35">
      <c r="A591" s="86">
        <v>2970</v>
      </c>
      <c r="B591" s="88" t="s">
        <v>642</v>
      </c>
    </row>
    <row r="592" spans="1:2" s="82" customFormat="1" ht="15.5" x14ac:dyDescent="0.35">
      <c r="A592" s="86">
        <v>8575</v>
      </c>
      <c r="B592" s="88" t="s">
        <v>642</v>
      </c>
    </row>
    <row r="593" spans="1:2" s="82" customFormat="1" ht="15.5" x14ac:dyDescent="0.35">
      <c r="A593" s="86">
        <v>4645</v>
      </c>
      <c r="B593" s="88" t="s">
        <v>642</v>
      </c>
    </row>
    <row r="594" spans="1:2" s="82" customFormat="1" ht="15.5" x14ac:dyDescent="0.35">
      <c r="A594" s="86">
        <v>2988</v>
      </c>
      <c r="B594" s="88" t="s">
        <v>642</v>
      </c>
    </row>
    <row r="595" spans="1:2" s="82" customFormat="1" ht="15.5" x14ac:dyDescent="0.35">
      <c r="A595" s="86">
        <v>8555</v>
      </c>
      <c r="B595" s="88" t="s">
        <v>642</v>
      </c>
    </row>
    <row r="596" spans="1:2" s="82" customFormat="1" ht="15.5" x14ac:dyDescent="0.35">
      <c r="A596" s="86">
        <v>4294</v>
      </c>
      <c r="B596" s="88" t="s">
        <v>642</v>
      </c>
    </row>
    <row r="597" spans="1:2" s="83" customFormat="1" x14ac:dyDescent="0.3">
      <c r="A597" s="86">
        <v>2997</v>
      </c>
      <c r="B597" s="88" t="s">
        <v>642</v>
      </c>
    </row>
    <row r="598" spans="1:2" s="82" customFormat="1" ht="15.5" x14ac:dyDescent="0.35">
      <c r="A598" s="86">
        <v>2999</v>
      </c>
      <c r="B598" s="88" t="s">
        <v>642</v>
      </c>
    </row>
    <row r="599" spans="1:2" s="82" customFormat="1" ht="15.5" x14ac:dyDescent="0.35">
      <c r="A599" s="86">
        <v>8291</v>
      </c>
      <c r="B599" s="88" t="s">
        <v>642</v>
      </c>
    </row>
    <row r="600" spans="1:2" s="82" customFormat="1" ht="15.5" x14ac:dyDescent="0.35">
      <c r="A600" s="86">
        <v>3580</v>
      </c>
      <c r="B600" s="88" t="s">
        <v>642</v>
      </c>
    </row>
    <row r="601" spans="1:2" s="82" customFormat="1" ht="15.5" x14ac:dyDescent="0.35">
      <c r="A601" s="86">
        <v>4561</v>
      </c>
      <c r="B601" s="88" t="s">
        <v>642</v>
      </c>
    </row>
    <row r="602" spans="1:2" s="82" customFormat="1" ht="15.5" x14ac:dyDescent="0.35">
      <c r="A602" s="86">
        <v>8572</v>
      </c>
      <c r="B602" s="88" t="s">
        <v>642</v>
      </c>
    </row>
    <row r="603" spans="1:2" s="82" customFormat="1" ht="15.5" x14ac:dyDescent="0.35">
      <c r="A603" s="86">
        <v>8415</v>
      </c>
      <c r="B603" s="88" t="s">
        <v>642</v>
      </c>
    </row>
    <row r="604" spans="1:2" s="82" customFormat="1" ht="15.5" x14ac:dyDescent="0.35">
      <c r="A604" s="86">
        <v>3025</v>
      </c>
      <c r="B604" s="88" t="s">
        <v>642</v>
      </c>
    </row>
    <row r="605" spans="1:2" s="82" customFormat="1" ht="15.5" x14ac:dyDescent="0.35">
      <c r="A605" s="86">
        <v>4560</v>
      </c>
      <c r="B605" s="88" t="s">
        <v>642</v>
      </c>
    </row>
    <row r="606" spans="1:2" s="82" customFormat="1" ht="15.5" x14ac:dyDescent="0.35">
      <c r="A606" s="86">
        <v>5696</v>
      </c>
      <c r="B606" s="88" t="s">
        <v>642</v>
      </c>
    </row>
    <row r="607" spans="1:2" s="83" customFormat="1" x14ac:dyDescent="0.3">
      <c r="A607" s="86">
        <v>1974</v>
      </c>
      <c r="B607" s="88" t="s">
        <v>642</v>
      </c>
    </row>
    <row r="608" spans="1:2" s="83" customFormat="1" x14ac:dyDescent="0.3">
      <c r="A608" s="86">
        <v>4509</v>
      </c>
      <c r="B608" s="88" t="s">
        <v>642</v>
      </c>
    </row>
    <row r="609" spans="1:2" s="82" customFormat="1" ht="15.5" x14ac:dyDescent="0.35">
      <c r="A609" s="86">
        <v>8409</v>
      </c>
      <c r="B609" s="88" t="s">
        <v>642</v>
      </c>
    </row>
    <row r="610" spans="1:2" s="82" customFormat="1" ht="15.5" x14ac:dyDescent="0.35">
      <c r="A610" s="86">
        <v>7311</v>
      </c>
      <c r="B610" s="88" t="s">
        <v>642</v>
      </c>
    </row>
    <row r="611" spans="1:2" s="82" customFormat="1" ht="15.5" x14ac:dyDescent="0.35">
      <c r="A611" s="86">
        <v>8265</v>
      </c>
      <c r="B611" s="88" t="s">
        <v>642</v>
      </c>
    </row>
    <row r="612" spans="1:2" s="82" customFormat="1" ht="15.5" x14ac:dyDescent="0.35">
      <c r="A612" s="86">
        <v>8231</v>
      </c>
      <c r="B612" s="88" t="s">
        <v>642</v>
      </c>
    </row>
    <row r="613" spans="1:2" s="82" customFormat="1" ht="15.5" x14ac:dyDescent="0.35">
      <c r="A613" s="86">
        <v>3931</v>
      </c>
      <c r="B613" s="88" t="s">
        <v>642</v>
      </c>
    </row>
    <row r="614" spans="1:2" s="83" customFormat="1" x14ac:dyDescent="0.3">
      <c r="A614" s="86">
        <v>4476</v>
      </c>
      <c r="B614" s="88" t="s">
        <v>642</v>
      </c>
    </row>
    <row r="615" spans="1:2" s="82" customFormat="1" ht="15.5" x14ac:dyDescent="0.35">
      <c r="A615" s="86">
        <v>4589</v>
      </c>
      <c r="B615" s="88" t="s">
        <v>642</v>
      </c>
    </row>
    <row r="616" spans="1:2" s="82" customFormat="1" ht="15.5" x14ac:dyDescent="0.35">
      <c r="A616" s="86">
        <v>8561</v>
      </c>
      <c r="B616" s="88" t="s">
        <v>642</v>
      </c>
    </row>
    <row r="617" spans="1:2" s="82" customFormat="1" ht="15.5" x14ac:dyDescent="0.35">
      <c r="A617" s="86">
        <v>3065</v>
      </c>
      <c r="B617" s="88" t="s">
        <v>642</v>
      </c>
    </row>
    <row r="618" spans="1:2" s="82" customFormat="1" ht="15.5" x14ac:dyDescent="0.35">
      <c r="A618" s="86">
        <v>4486</v>
      </c>
      <c r="B618" s="88" t="s">
        <v>642</v>
      </c>
    </row>
    <row r="619" spans="1:2" s="82" customFormat="1" ht="15.5" x14ac:dyDescent="0.35">
      <c r="A619" s="86">
        <v>8202</v>
      </c>
      <c r="B619" s="88" t="s">
        <v>642</v>
      </c>
    </row>
    <row r="620" spans="1:2" s="82" customFormat="1" ht="15.5" x14ac:dyDescent="0.35">
      <c r="A620" s="86">
        <v>3070</v>
      </c>
      <c r="B620" s="88" t="s">
        <v>642</v>
      </c>
    </row>
    <row r="621" spans="1:2" s="82" customFormat="1" ht="15.5" x14ac:dyDescent="0.35">
      <c r="A621" s="86">
        <v>5675</v>
      </c>
      <c r="B621" s="88" t="s">
        <v>642</v>
      </c>
    </row>
    <row r="622" spans="1:2" s="82" customFormat="1" ht="15.5" x14ac:dyDescent="0.35">
      <c r="A622" s="86">
        <v>3079</v>
      </c>
      <c r="B622" s="88" t="s">
        <v>642</v>
      </c>
    </row>
    <row r="623" spans="1:2" s="82" customFormat="1" ht="15.5" x14ac:dyDescent="0.35">
      <c r="A623" s="86">
        <v>3703</v>
      </c>
      <c r="B623" s="88" t="s">
        <v>642</v>
      </c>
    </row>
    <row r="624" spans="1:2" s="82" customFormat="1" ht="15.5" x14ac:dyDescent="0.35">
      <c r="A624" s="86">
        <v>8406</v>
      </c>
      <c r="B624" s="88" t="s">
        <v>642</v>
      </c>
    </row>
    <row r="625" spans="1:2" s="82" customFormat="1" ht="15.5" x14ac:dyDescent="0.35">
      <c r="A625" s="86">
        <v>2061</v>
      </c>
      <c r="B625" s="88" t="s">
        <v>642</v>
      </c>
    </row>
    <row r="626" spans="1:2" s="82" customFormat="1" ht="15.5" x14ac:dyDescent="0.35">
      <c r="A626" s="86">
        <v>3333</v>
      </c>
      <c r="B626" s="88" t="s">
        <v>642</v>
      </c>
    </row>
    <row r="627" spans="1:2" s="82" customFormat="1" ht="15.5" x14ac:dyDescent="0.35">
      <c r="A627" s="86">
        <v>3083</v>
      </c>
      <c r="B627" s="88" t="s">
        <v>642</v>
      </c>
    </row>
    <row r="628" spans="1:2" s="82" customFormat="1" ht="15.5" x14ac:dyDescent="0.35">
      <c r="A628" s="86">
        <v>4657</v>
      </c>
      <c r="B628" s="88" t="s">
        <v>642</v>
      </c>
    </row>
    <row r="629" spans="1:2" s="82" customFormat="1" ht="15.5" x14ac:dyDescent="0.35">
      <c r="A629" s="86">
        <v>3091</v>
      </c>
      <c r="B629" s="88" t="s">
        <v>642</v>
      </c>
    </row>
    <row r="630" spans="1:2" s="82" customFormat="1" ht="15.5" x14ac:dyDescent="0.35">
      <c r="A630" s="86">
        <v>4523</v>
      </c>
      <c r="B630" s="88" t="s">
        <v>642</v>
      </c>
    </row>
    <row r="631" spans="1:2" s="82" customFormat="1" ht="15.5" x14ac:dyDescent="0.35">
      <c r="A631" s="86">
        <v>8571</v>
      </c>
      <c r="B631" s="88" t="s">
        <v>642</v>
      </c>
    </row>
    <row r="632" spans="1:2" s="82" customFormat="1" ht="15.5" x14ac:dyDescent="0.35">
      <c r="A632" s="86">
        <v>4531</v>
      </c>
      <c r="B632" s="88" t="s">
        <v>642</v>
      </c>
    </row>
    <row r="633" spans="1:2" s="82" customFormat="1" ht="15.5" x14ac:dyDescent="0.35">
      <c r="A633" s="86">
        <v>3673</v>
      </c>
      <c r="B633" s="88" t="s">
        <v>642</v>
      </c>
    </row>
    <row r="634" spans="1:2" s="82" customFormat="1" ht="15.5" x14ac:dyDescent="0.35">
      <c r="A634" s="86">
        <v>4205</v>
      </c>
      <c r="B634" s="88" t="s">
        <v>642</v>
      </c>
    </row>
    <row r="635" spans="1:2" s="83" customFormat="1" x14ac:dyDescent="0.3">
      <c r="A635" s="86">
        <v>3031</v>
      </c>
      <c r="B635" s="88" t="s">
        <v>642</v>
      </c>
    </row>
    <row r="636" spans="1:2" s="82" customFormat="1" ht="15.5" x14ac:dyDescent="0.35">
      <c r="A636" s="86">
        <v>8870</v>
      </c>
      <c r="B636" s="88" t="s">
        <v>642</v>
      </c>
    </row>
    <row r="637" spans="1:2" s="82" customFormat="1" ht="15.5" x14ac:dyDescent="0.35">
      <c r="A637" s="86">
        <v>3109</v>
      </c>
      <c r="B637" s="88" t="s">
        <v>642</v>
      </c>
    </row>
    <row r="638" spans="1:2" s="82" customFormat="1" ht="15.5" x14ac:dyDescent="0.35">
      <c r="A638" s="86">
        <v>3110</v>
      </c>
      <c r="B638" s="88" t="s">
        <v>642</v>
      </c>
    </row>
    <row r="639" spans="1:2" s="82" customFormat="1" ht="15.5" x14ac:dyDescent="0.35">
      <c r="A639" s="86">
        <v>3122</v>
      </c>
      <c r="B639" s="88" t="s">
        <v>642</v>
      </c>
    </row>
    <row r="640" spans="1:2" s="82" customFormat="1" ht="15.5" x14ac:dyDescent="0.35">
      <c r="A640" s="86">
        <v>8169</v>
      </c>
      <c r="B640" s="88" t="s">
        <v>642</v>
      </c>
    </row>
    <row r="641" spans="1:2" s="82" customFormat="1" ht="15.5" x14ac:dyDescent="0.35">
      <c r="A641" s="86">
        <v>3127</v>
      </c>
      <c r="B641" s="88" t="s">
        <v>642</v>
      </c>
    </row>
    <row r="642" spans="1:2" s="82" customFormat="1" ht="15.5" x14ac:dyDescent="0.35">
      <c r="A642" s="86">
        <v>4457</v>
      </c>
      <c r="B642" s="88" t="s">
        <v>642</v>
      </c>
    </row>
    <row r="643" spans="1:2" s="82" customFormat="1" ht="15.5" x14ac:dyDescent="0.35">
      <c r="A643" s="86">
        <v>8389</v>
      </c>
      <c r="B643" s="88" t="s">
        <v>642</v>
      </c>
    </row>
    <row r="644" spans="1:2" s="82" customFormat="1" ht="15.5" x14ac:dyDescent="0.35">
      <c r="A644" s="86">
        <v>8137</v>
      </c>
      <c r="B644" s="88" t="s">
        <v>642</v>
      </c>
    </row>
    <row r="645" spans="1:2" s="82" customFormat="1" ht="15.5" x14ac:dyDescent="0.35">
      <c r="A645" s="86">
        <v>8484</v>
      </c>
      <c r="B645" s="88" t="s">
        <v>642</v>
      </c>
    </row>
    <row r="646" spans="1:2" s="82" customFormat="1" ht="15.5" x14ac:dyDescent="0.35">
      <c r="A646" s="86">
        <v>8141</v>
      </c>
      <c r="B646" s="88" t="s">
        <v>642</v>
      </c>
    </row>
    <row r="647" spans="1:2" s="82" customFormat="1" ht="15.5" x14ac:dyDescent="0.35">
      <c r="A647" s="86">
        <v>8463</v>
      </c>
      <c r="B647" s="88" t="s">
        <v>642</v>
      </c>
    </row>
    <row r="648" spans="1:2" s="82" customFormat="1" ht="15.5" x14ac:dyDescent="0.35">
      <c r="A648" s="86">
        <v>3534</v>
      </c>
      <c r="B648" s="88" t="s">
        <v>642</v>
      </c>
    </row>
    <row r="649" spans="1:2" s="82" customFormat="1" ht="15.5" x14ac:dyDescent="0.35">
      <c r="A649" s="86">
        <v>3145</v>
      </c>
      <c r="B649" s="88" t="s">
        <v>642</v>
      </c>
    </row>
    <row r="650" spans="1:2" s="83" customFormat="1" x14ac:dyDescent="0.3">
      <c r="A650" s="86">
        <v>4617</v>
      </c>
      <c r="B650" s="88" t="s">
        <v>642</v>
      </c>
    </row>
    <row r="651" spans="1:2" s="83" customFormat="1" x14ac:dyDescent="0.3">
      <c r="A651" s="86">
        <v>3156</v>
      </c>
      <c r="B651" s="88" t="s">
        <v>642</v>
      </c>
    </row>
    <row r="652" spans="1:2" s="82" customFormat="1" ht="15.5" x14ac:dyDescent="0.35">
      <c r="A652" s="86">
        <v>8139</v>
      </c>
      <c r="B652" s="88" t="s">
        <v>642</v>
      </c>
    </row>
    <row r="653" spans="1:2" s="83" customFormat="1" x14ac:dyDescent="0.3">
      <c r="A653" s="86">
        <v>3157</v>
      </c>
      <c r="B653" s="88" t="s">
        <v>642</v>
      </c>
    </row>
    <row r="654" spans="1:2" s="82" customFormat="1" ht="15.5" x14ac:dyDescent="0.35">
      <c r="A654" s="86">
        <v>3882</v>
      </c>
      <c r="B654" s="88" t="s">
        <v>642</v>
      </c>
    </row>
    <row r="655" spans="1:2" s="82" customFormat="1" ht="15.5" x14ac:dyDescent="0.35">
      <c r="A655" s="86">
        <v>3158</v>
      </c>
      <c r="B655" s="88" t="s">
        <v>642</v>
      </c>
    </row>
    <row r="656" spans="1:2" s="82" customFormat="1" ht="15.5" x14ac:dyDescent="0.35">
      <c r="A656" s="86">
        <v>3165</v>
      </c>
      <c r="B656" s="88" t="s">
        <v>642</v>
      </c>
    </row>
    <row r="657" spans="1:2" s="82" customFormat="1" ht="15.5" x14ac:dyDescent="0.35">
      <c r="A657" s="86">
        <v>8140</v>
      </c>
      <c r="B657" s="88" t="s">
        <v>642</v>
      </c>
    </row>
    <row r="658" spans="1:2" s="83" customFormat="1" x14ac:dyDescent="0.3">
      <c r="A658" s="86">
        <v>3167</v>
      </c>
      <c r="B658" s="88" t="s">
        <v>642</v>
      </c>
    </row>
    <row r="659" spans="1:2" s="82" customFormat="1" ht="15.5" x14ac:dyDescent="0.35">
      <c r="A659" s="86">
        <v>2177</v>
      </c>
      <c r="B659" s="88" t="s">
        <v>642</v>
      </c>
    </row>
    <row r="660" spans="1:2" s="82" customFormat="1" ht="15.5" x14ac:dyDescent="0.35">
      <c r="A660" s="36">
        <v>8168</v>
      </c>
      <c r="B660" s="88" t="s">
        <v>642</v>
      </c>
    </row>
    <row r="661" spans="1:2" s="82" customFormat="1" ht="15.5" x14ac:dyDescent="0.35">
      <c r="A661" s="36">
        <v>3178</v>
      </c>
      <c r="B661" s="88" t="s">
        <v>642</v>
      </c>
    </row>
    <row r="662" spans="1:2" s="82" customFormat="1" ht="15.5" x14ac:dyDescent="0.35">
      <c r="A662" s="86">
        <v>4209</v>
      </c>
      <c r="B662" s="88" t="s">
        <v>642</v>
      </c>
    </row>
    <row r="663" spans="1:2" s="82" customFormat="1" ht="15.5" x14ac:dyDescent="0.35">
      <c r="A663" s="86">
        <v>3185</v>
      </c>
      <c r="B663" s="88" t="s">
        <v>642</v>
      </c>
    </row>
    <row r="664" spans="1:2" s="82" customFormat="1" ht="15.5" x14ac:dyDescent="0.35">
      <c r="A664" s="86">
        <v>3191</v>
      </c>
      <c r="B664" s="88" t="s">
        <v>642</v>
      </c>
    </row>
    <row r="665" spans="1:2" s="82" customFormat="1" ht="15.5" x14ac:dyDescent="0.35">
      <c r="A665" s="86">
        <v>3195</v>
      </c>
      <c r="B665" s="88" t="s">
        <v>642</v>
      </c>
    </row>
    <row r="666" spans="1:2" s="82" customFormat="1" ht="15.5" x14ac:dyDescent="0.35">
      <c r="A666" s="86">
        <v>5579</v>
      </c>
      <c r="B666" s="88" t="s">
        <v>642</v>
      </c>
    </row>
    <row r="667" spans="1:2" s="82" customFormat="1" ht="15.5" x14ac:dyDescent="0.35">
      <c r="A667" s="86">
        <v>5758</v>
      </c>
      <c r="B667" s="88" t="s">
        <v>642</v>
      </c>
    </row>
    <row r="668" spans="1:2" s="82" customFormat="1" ht="15.5" x14ac:dyDescent="0.35">
      <c r="A668" s="86">
        <v>8314</v>
      </c>
      <c r="B668" s="88" t="s">
        <v>642</v>
      </c>
    </row>
    <row r="669" spans="1:2" s="82" customFormat="1" ht="15.5" x14ac:dyDescent="0.35">
      <c r="A669" s="86">
        <v>8412</v>
      </c>
      <c r="B669" s="88" t="s">
        <v>642</v>
      </c>
    </row>
    <row r="670" spans="1:2" s="82" customFormat="1" ht="15.5" x14ac:dyDescent="0.35">
      <c r="A670" s="86">
        <v>8911</v>
      </c>
      <c r="B670" s="88" t="s">
        <v>642</v>
      </c>
    </row>
    <row r="671" spans="1:2" s="82" customFormat="1" ht="15.5" x14ac:dyDescent="0.35">
      <c r="A671" s="86">
        <v>8520</v>
      </c>
      <c r="B671" s="88" t="s">
        <v>642</v>
      </c>
    </row>
    <row r="672" spans="1:2" s="83" customFormat="1" x14ac:dyDescent="0.3">
      <c r="A672" s="86">
        <v>8124</v>
      </c>
      <c r="B672" s="88" t="s">
        <v>642</v>
      </c>
    </row>
    <row r="673" spans="1:2" s="82" customFormat="1" ht="15.5" x14ac:dyDescent="0.35">
      <c r="A673" s="86">
        <v>2976</v>
      </c>
      <c r="B673" s="88" t="s">
        <v>642</v>
      </c>
    </row>
    <row r="674" spans="1:2" s="82" customFormat="1" ht="15.5" x14ac:dyDescent="0.35">
      <c r="A674" s="86">
        <v>4539</v>
      </c>
      <c r="B674" s="88" t="s">
        <v>642</v>
      </c>
    </row>
    <row r="675" spans="1:2" s="82" customFormat="1" ht="15.5" x14ac:dyDescent="0.35">
      <c r="A675" s="86">
        <v>8589</v>
      </c>
      <c r="B675" s="88" t="s">
        <v>642</v>
      </c>
    </row>
    <row r="676" spans="1:2" s="82" customFormat="1" ht="15.5" x14ac:dyDescent="0.35">
      <c r="A676" s="86">
        <v>3204</v>
      </c>
      <c r="B676" s="88" t="s">
        <v>642</v>
      </c>
    </row>
    <row r="677" spans="1:2" s="82" customFormat="1" ht="15.5" x14ac:dyDescent="0.35">
      <c r="A677" s="86">
        <v>3208</v>
      </c>
      <c r="B677" s="88" t="s">
        <v>642</v>
      </c>
    </row>
    <row r="678" spans="1:2" s="82" customFormat="1" ht="15.5" x14ac:dyDescent="0.35">
      <c r="A678" s="86">
        <v>3213</v>
      </c>
      <c r="B678" s="88" t="s">
        <v>642</v>
      </c>
    </row>
    <row r="679" spans="1:2" s="82" customFormat="1" ht="15.5" x14ac:dyDescent="0.35">
      <c r="A679" s="86">
        <v>1016</v>
      </c>
      <c r="B679" s="88" t="s">
        <v>642</v>
      </c>
    </row>
    <row r="680" spans="1:2" s="83" customFormat="1" x14ac:dyDescent="0.3">
      <c r="A680" s="86">
        <v>3219</v>
      </c>
      <c r="B680" s="88" t="s">
        <v>642</v>
      </c>
    </row>
    <row r="681" spans="1:2" s="82" customFormat="1" ht="15.5" x14ac:dyDescent="0.35">
      <c r="A681" s="86">
        <v>3221</v>
      </c>
      <c r="B681" s="88" t="s">
        <v>642</v>
      </c>
    </row>
    <row r="682" spans="1:2" s="82" customFormat="1" ht="15.5" x14ac:dyDescent="0.35">
      <c r="A682" s="86">
        <v>8502</v>
      </c>
      <c r="B682" s="88" t="s">
        <v>642</v>
      </c>
    </row>
    <row r="683" spans="1:2" s="82" customFormat="1" ht="15.5" x14ac:dyDescent="0.35">
      <c r="A683" s="86">
        <v>2723</v>
      </c>
      <c r="B683" s="88" t="s">
        <v>642</v>
      </c>
    </row>
    <row r="684" spans="1:2" s="82" customFormat="1" ht="15.5" x14ac:dyDescent="0.35">
      <c r="A684" s="86">
        <v>3235</v>
      </c>
      <c r="B684" s="88" t="s">
        <v>642</v>
      </c>
    </row>
    <row r="685" spans="1:2" s="82" customFormat="1" ht="15.5" x14ac:dyDescent="0.35">
      <c r="A685" s="86">
        <v>3239</v>
      </c>
      <c r="B685" s="88" t="s">
        <v>642</v>
      </c>
    </row>
    <row r="686" spans="1:2" s="83" customFormat="1" x14ac:dyDescent="0.3">
      <c r="A686" s="86">
        <v>8527</v>
      </c>
      <c r="B686" s="88" t="s">
        <v>642</v>
      </c>
    </row>
    <row r="687" spans="1:2" s="83" customFormat="1" x14ac:dyDescent="0.3">
      <c r="A687" s="86">
        <v>3249</v>
      </c>
      <c r="B687" s="88" t="s">
        <v>642</v>
      </c>
    </row>
    <row r="688" spans="1:2" s="83" customFormat="1" x14ac:dyDescent="0.3">
      <c r="A688" s="86">
        <v>3250</v>
      </c>
      <c r="B688" s="88" t="s">
        <v>642</v>
      </c>
    </row>
    <row r="689" spans="1:2" s="82" customFormat="1" ht="15.5" x14ac:dyDescent="0.35">
      <c r="A689" s="86">
        <v>3254</v>
      </c>
      <c r="B689" s="88" t="s">
        <v>642</v>
      </c>
    </row>
    <row r="690" spans="1:2" s="82" customFormat="1" ht="15.5" x14ac:dyDescent="0.35">
      <c r="A690" s="86">
        <v>3255</v>
      </c>
      <c r="B690" s="88" t="s">
        <v>642</v>
      </c>
    </row>
    <row r="691" spans="1:2" s="82" customFormat="1" ht="15.5" x14ac:dyDescent="0.35">
      <c r="A691" s="86">
        <v>4402</v>
      </c>
      <c r="B691" s="88" t="s">
        <v>642</v>
      </c>
    </row>
    <row r="692" spans="1:2" s="82" customFormat="1" ht="15.5" x14ac:dyDescent="0.35">
      <c r="A692" s="86">
        <v>3259</v>
      </c>
      <c r="B692" s="88" t="s">
        <v>642</v>
      </c>
    </row>
    <row r="693" spans="1:2" s="83" customFormat="1" x14ac:dyDescent="0.3">
      <c r="A693" s="86">
        <v>3270</v>
      </c>
      <c r="B693" s="88" t="s">
        <v>642</v>
      </c>
    </row>
    <row r="694" spans="1:2" s="82" customFormat="1" ht="15.5" x14ac:dyDescent="0.35">
      <c r="A694" s="86">
        <v>3272</v>
      </c>
      <c r="B694" s="88" t="s">
        <v>642</v>
      </c>
    </row>
    <row r="695" spans="1:2" s="82" customFormat="1" ht="15.5" x14ac:dyDescent="0.35">
      <c r="A695" s="86">
        <v>4649</v>
      </c>
      <c r="B695" s="88" t="s">
        <v>642</v>
      </c>
    </row>
    <row r="696" spans="1:2" s="82" customFormat="1" ht="15.5" x14ac:dyDescent="0.35">
      <c r="A696" s="86">
        <v>8450</v>
      </c>
      <c r="B696" s="88" t="s">
        <v>642</v>
      </c>
    </row>
    <row r="697" spans="1:2" s="83" customFormat="1" x14ac:dyDescent="0.3">
      <c r="A697" s="86">
        <v>3278</v>
      </c>
      <c r="B697" s="88" t="s">
        <v>642</v>
      </c>
    </row>
    <row r="698" spans="1:2" s="82" customFormat="1" ht="15.5" x14ac:dyDescent="0.35">
      <c r="A698" s="86">
        <v>4144</v>
      </c>
      <c r="B698" s="88" t="s">
        <v>642</v>
      </c>
    </row>
    <row r="699" spans="1:2" s="82" customFormat="1" ht="15.5" x14ac:dyDescent="0.35">
      <c r="A699" s="86">
        <v>8370</v>
      </c>
      <c r="B699" s="88" t="s">
        <v>642</v>
      </c>
    </row>
    <row r="700" spans="1:2" s="83" customFormat="1" x14ac:dyDescent="0.3">
      <c r="A700" s="86">
        <v>3298</v>
      </c>
      <c r="B700" s="88" t="s">
        <v>642</v>
      </c>
    </row>
    <row r="701" spans="1:2" s="82" customFormat="1" ht="15.5" x14ac:dyDescent="0.35">
      <c r="A701" s="86">
        <v>3303</v>
      </c>
      <c r="B701" s="88" t="s">
        <v>642</v>
      </c>
    </row>
    <row r="702" spans="1:2" s="82" customFormat="1" ht="15.5" x14ac:dyDescent="0.35">
      <c r="A702" s="86">
        <v>3308</v>
      </c>
      <c r="B702" s="88" t="s">
        <v>642</v>
      </c>
    </row>
    <row r="703" spans="1:2" s="82" customFormat="1" ht="15.5" x14ac:dyDescent="0.35">
      <c r="A703" s="86">
        <v>3311</v>
      </c>
      <c r="B703" s="88" t="s">
        <v>642</v>
      </c>
    </row>
    <row r="704" spans="1:2" s="82" customFormat="1" ht="15.5" x14ac:dyDescent="0.35">
      <c r="A704" s="86">
        <v>3314</v>
      </c>
      <c r="B704" s="88" t="s">
        <v>642</v>
      </c>
    </row>
    <row r="705" spans="1:2" s="84" customFormat="1" x14ac:dyDescent="0.3">
      <c r="A705" s="86">
        <v>1499</v>
      </c>
      <c r="B705" s="88" t="s">
        <v>642</v>
      </c>
    </row>
    <row r="706" spans="1:2" s="82" customFormat="1" ht="15.5" x14ac:dyDescent="0.35">
      <c r="A706" s="86">
        <v>3316</v>
      </c>
      <c r="B706" s="88" t="s">
        <v>642</v>
      </c>
    </row>
    <row r="707" spans="1:2" s="82" customFormat="1" ht="15.5" x14ac:dyDescent="0.35">
      <c r="A707" s="86">
        <v>3321</v>
      </c>
      <c r="B707" s="88" t="s">
        <v>642</v>
      </c>
    </row>
    <row r="708" spans="1:2" s="82" customFormat="1" ht="15.5" x14ac:dyDescent="0.35">
      <c r="A708" s="86">
        <v>4592</v>
      </c>
      <c r="B708" s="88" t="s">
        <v>642</v>
      </c>
    </row>
    <row r="709" spans="1:2" s="82" customFormat="1" ht="15.5" x14ac:dyDescent="0.35">
      <c r="A709" s="86">
        <v>3329</v>
      </c>
      <c r="B709" s="88" t="s">
        <v>642</v>
      </c>
    </row>
    <row r="710" spans="1:2" s="82" customFormat="1" ht="15.5" x14ac:dyDescent="0.35">
      <c r="A710" s="86">
        <v>8278</v>
      </c>
      <c r="B710" s="88" t="s">
        <v>642</v>
      </c>
    </row>
    <row r="711" spans="1:2" s="82" customFormat="1" ht="15.5" x14ac:dyDescent="0.35">
      <c r="A711" s="86">
        <v>8142</v>
      </c>
      <c r="B711" s="88" t="s">
        <v>642</v>
      </c>
    </row>
    <row r="712" spans="1:2" s="82" customFormat="1" ht="15.5" x14ac:dyDescent="0.35">
      <c r="A712" s="86">
        <v>3330</v>
      </c>
      <c r="B712" s="88" t="s">
        <v>642</v>
      </c>
    </row>
    <row r="713" spans="1:2" s="83" customFormat="1" x14ac:dyDescent="0.3">
      <c r="A713" s="86">
        <v>3336</v>
      </c>
      <c r="B713" s="88" t="s">
        <v>642</v>
      </c>
    </row>
    <row r="714" spans="1:2" s="82" customFormat="1" ht="15.5" x14ac:dyDescent="0.35">
      <c r="A714" s="86">
        <v>3338</v>
      </c>
      <c r="B714" s="88" t="s">
        <v>642</v>
      </c>
    </row>
    <row r="715" spans="1:2" s="83" customFormat="1" x14ac:dyDescent="0.3">
      <c r="A715" s="86">
        <v>3340</v>
      </c>
      <c r="B715" s="88" t="s">
        <v>642</v>
      </c>
    </row>
    <row r="716" spans="1:2" s="82" customFormat="1" ht="15.5" x14ac:dyDescent="0.35">
      <c r="A716" s="86">
        <v>8475</v>
      </c>
      <c r="B716" s="88" t="s">
        <v>642</v>
      </c>
    </row>
    <row r="717" spans="1:2" s="82" customFormat="1" ht="15.5" x14ac:dyDescent="0.35">
      <c r="A717" s="86">
        <v>3343</v>
      </c>
      <c r="B717" s="88" t="s">
        <v>642</v>
      </c>
    </row>
    <row r="718" spans="1:2" s="82" customFormat="1" ht="15.5" x14ac:dyDescent="0.35">
      <c r="A718" s="86">
        <v>3352</v>
      </c>
      <c r="B718" s="88" t="s">
        <v>642</v>
      </c>
    </row>
    <row r="719" spans="1:2" s="82" customFormat="1" ht="15.5" x14ac:dyDescent="0.35">
      <c r="A719" s="86">
        <v>3345</v>
      </c>
      <c r="B719" s="88" t="s">
        <v>642</v>
      </c>
    </row>
    <row r="720" spans="1:2" s="82" customFormat="1" ht="15.5" x14ac:dyDescent="0.35">
      <c r="A720" s="86">
        <v>3346</v>
      </c>
      <c r="B720" s="88" t="s">
        <v>642</v>
      </c>
    </row>
    <row r="721" spans="1:2" s="82" customFormat="1" ht="15.5" x14ac:dyDescent="0.35">
      <c r="A721" s="86">
        <v>3353</v>
      </c>
      <c r="B721" s="88" t="s">
        <v>642</v>
      </c>
    </row>
    <row r="722" spans="1:2" s="82" customFormat="1" ht="15.5" x14ac:dyDescent="0.35">
      <c r="A722" s="86">
        <v>5681</v>
      </c>
      <c r="B722" s="88" t="s">
        <v>642</v>
      </c>
    </row>
    <row r="723" spans="1:2" s="82" customFormat="1" ht="15.5" x14ac:dyDescent="0.35">
      <c r="A723" s="86">
        <v>3364</v>
      </c>
      <c r="B723" s="88" t="s">
        <v>642</v>
      </c>
    </row>
    <row r="724" spans="1:2" s="82" customFormat="1" ht="15.5" x14ac:dyDescent="0.35">
      <c r="A724" s="86">
        <v>3365</v>
      </c>
      <c r="B724" s="88" t="s">
        <v>642</v>
      </c>
    </row>
    <row r="725" spans="1:2" s="82" customFormat="1" ht="15.5" x14ac:dyDescent="0.35">
      <c r="A725" s="86">
        <v>3377</v>
      </c>
      <c r="B725" s="88" t="s">
        <v>642</v>
      </c>
    </row>
    <row r="726" spans="1:2" s="82" customFormat="1" ht="15.5" x14ac:dyDescent="0.35">
      <c r="A726" s="86">
        <v>3932</v>
      </c>
      <c r="B726" s="88" t="s">
        <v>642</v>
      </c>
    </row>
    <row r="727" spans="1:2" s="82" customFormat="1" ht="15.5" x14ac:dyDescent="0.35">
      <c r="A727" s="86">
        <v>8519</v>
      </c>
      <c r="B727" s="88" t="s">
        <v>642</v>
      </c>
    </row>
    <row r="728" spans="1:2" s="83" customFormat="1" x14ac:dyDescent="0.3">
      <c r="A728" s="86">
        <v>3382</v>
      </c>
      <c r="B728" s="88" t="s">
        <v>642</v>
      </c>
    </row>
    <row r="729" spans="1:2" s="83" customFormat="1" x14ac:dyDescent="0.3">
      <c r="A729" s="86">
        <v>3744</v>
      </c>
      <c r="B729" s="88" t="s">
        <v>642</v>
      </c>
    </row>
    <row r="730" spans="1:2" s="82" customFormat="1" ht="15.5" x14ac:dyDescent="0.35">
      <c r="A730" s="86">
        <v>8480</v>
      </c>
      <c r="B730" s="88" t="s">
        <v>642</v>
      </c>
    </row>
    <row r="731" spans="1:2" s="82" customFormat="1" ht="15.5" x14ac:dyDescent="0.35">
      <c r="A731" s="86">
        <v>3104</v>
      </c>
      <c r="B731" s="88" t="s">
        <v>642</v>
      </c>
    </row>
    <row r="732" spans="1:2" s="83" customFormat="1" x14ac:dyDescent="0.3">
      <c r="A732" s="86">
        <v>3392</v>
      </c>
      <c r="B732" s="88" t="s">
        <v>642</v>
      </c>
    </row>
    <row r="733" spans="1:2" s="82" customFormat="1" ht="15.5" x14ac:dyDescent="0.35">
      <c r="A733" s="86">
        <v>4195</v>
      </c>
      <c r="B733" s="88" t="s">
        <v>642</v>
      </c>
    </row>
    <row r="734" spans="1:2" s="83" customFormat="1" x14ac:dyDescent="0.3">
      <c r="A734" s="86">
        <v>3953</v>
      </c>
      <c r="B734" s="88" t="s">
        <v>642</v>
      </c>
    </row>
    <row r="735" spans="1:2" s="82" customFormat="1" ht="15.5" x14ac:dyDescent="0.35">
      <c r="A735" s="86">
        <v>3416</v>
      </c>
      <c r="B735" s="88" t="s">
        <v>642</v>
      </c>
    </row>
    <row r="736" spans="1:2" s="82" customFormat="1" ht="15.5" x14ac:dyDescent="0.35">
      <c r="A736" s="86">
        <v>4305</v>
      </c>
      <c r="B736" s="88" t="s">
        <v>642</v>
      </c>
    </row>
    <row r="737" spans="1:2" s="82" customFormat="1" ht="15.5" x14ac:dyDescent="0.35">
      <c r="A737" s="86">
        <v>8197</v>
      </c>
      <c r="B737" s="88" t="s">
        <v>642</v>
      </c>
    </row>
    <row r="738" spans="1:2" s="82" customFormat="1" ht="15.5" x14ac:dyDescent="0.35">
      <c r="A738" s="86">
        <v>3420</v>
      </c>
      <c r="B738" s="88" t="s">
        <v>642</v>
      </c>
    </row>
    <row r="739" spans="1:2" s="82" customFormat="1" ht="15.5" x14ac:dyDescent="0.35">
      <c r="A739" s="86">
        <v>4662</v>
      </c>
      <c r="B739" s="88" t="s">
        <v>642</v>
      </c>
    </row>
    <row r="740" spans="1:2" s="82" customFormat="1" ht="15.5" x14ac:dyDescent="0.35">
      <c r="A740" s="86">
        <v>3421</v>
      </c>
      <c r="B740" s="88" t="s">
        <v>642</v>
      </c>
    </row>
    <row r="741" spans="1:2" s="82" customFormat="1" ht="15.5" x14ac:dyDescent="0.35">
      <c r="A741" s="86">
        <v>4541</v>
      </c>
      <c r="B741" s="88" t="s">
        <v>642</v>
      </c>
    </row>
    <row r="742" spans="1:2" s="82" customFormat="1" ht="15.5" x14ac:dyDescent="0.35">
      <c r="A742" s="86">
        <v>4473</v>
      </c>
      <c r="B742" s="88" t="s">
        <v>642</v>
      </c>
    </row>
    <row r="743" spans="1:2" s="82" customFormat="1" ht="15.5" x14ac:dyDescent="0.35">
      <c r="A743" s="86">
        <v>3425</v>
      </c>
      <c r="B743" s="88" t="s">
        <v>642</v>
      </c>
    </row>
    <row r="744" spans="1:2" s="85" customFormat="1" ht="15.5" x14ac:dyDescent="0.35">
      <c r="A744" s="86">
        <v>8411</v>
      </c>
      <c r="B744" s="88" t="s">
        <v>642</v>
      </c>
    </row>
    <row r="745" spans="1:2" s="82" customFormat="1" ht="15.5" x14ac:dyDescent="0.35">
      <c r="A745" s="86">
        <v>8392</v>
      </c>
      <c r="B745" s="88" t="s">
        <v>642</v>
      </c>
    </row>
    <row r="746" spans="1:2" s="82" customFormat="1" ht="15.5" x14ac:dyDescent="0.35">
      <c r="A746" s="86">
        <v>3519</v>
      </c>
      <c r="B746" s="88" t="s">
        <v>642</v>
      </c>
    </row>
    <row r="747" spans="1:2" s="82" customFormat="1" ht="15.5" x14ac:dyDescent="0.35">
      <c r="A747" s="86">
        <v>3428</v>
      </c>
      <c r="B747" s="88" t="s">
        <v>642</v>
      </c>
    </row>
    <row r="748" spans="1:2" s="82" customFormat="1" ht="15.5" x14ac:dyDescent="0.35">
      <c r="A748" s="86">
        <v>4378</v>
      </c>
      <c r="B748" s="88" t="s">
        <v>642</v>
      </c>
    </row>
    <row r="749" spans="1:2" s="83" customFormat="1" x14ac:dyDescent="0.3">
      <c r="A749" s="86">
        <v>4249</v>
      </c>
      <c r="B749" s="88" t="s">
        <v>642</v>
      </c>
    </row>
    <row r="750" spans="1:2" s="82" customFormat="1" ht="15.5" x14ac:dyDescent="0.35">
      <c r="A750" s="86">
        <v>3435</v>
      </c>
      <c r="B750" s="88" t="s">
        <v>642</v>
      </c>
    </row>
    <row r="751" spans="1:2" s="82" customFormat="1" ht="15.5" x14ac:dyDescent="0.35">
      <c r="A751" s="86">
        <v>3438</v>
      </c>
      <c r="B751" s="88" t="s">
        <v>642</v>
      </c>
    </row>
    <row r="752" spans="1:2" s="82" customFormat="1" ht="15.5" x14ac:dyDescent="0.35">
      <c r="A752" s="86">
        <v>3439</v>
      </c>
      <c r="B752" s="88" t="s">
        <v>642</v>
      </c>
    </row>
    <row r="753" spans="1:2" s="83" customFormat="1" x14ac:dyDescent="0.3">
      <c r="A753" s="86">
        <v>4433</v>
      </c>
      <c r="B753" s="88" t="s">
        <v>642</v>
      </c>
    </row>
    <row r="754" spans="1:2" s="82" customFormat="1" ht="15.5" x14ac:dyDescent="0.35">
      <c r="A754" s="86">
        <v>3442</v>
      </c>
      <c r="B754" s="88" t="s">
        <v>642</v>
      </c>
    </row>
    <row r="755" spans="1:2" s="82" customFormat="1" ht="15.5" x14ac:dyDescent="0.35">
      <c r="A755" s="86">
        <v>5550</v>
      </c>
      <c r="B755" s="88" t="s">
        <v>642</v>
      </c>
    </row>
    <row r="756" spans="1:2" s="82" customFormat="1" ht="15.5" x14ac:dyDescent="0.35">
      <c r="A756" s="86">
        <v>8159</v>
      </c>
      <c r="B756" s="88" t="s">
        <v>642</v>
      </c>
    </row>
    <row r="757" spans="1:2" s="82" customFormat="1" ht="15.5" x14ac:dyDescent="0.35">
      <c r="A757" s="86">
        <v>3451</v>
      </c>
      <c r="B757" s="88" t="s">
        <v>642</v>
      </c>
    </row>
    <row r="758" spans="1:2" s="82" customFormat="1" ht="15.5" x14ac:dyDescent="0.35">
      <c r="A758" s="86">
        <v>8491</v>
      </c>
      <c r="B758" s="88" t="s">
        <v>642</v>
      </c>
    </row>
    <row r="759" spans="1:2" s="83" customFormat="1" x14ac:dyDescent="0.3">
      <c r="A759" s="86">
        <v>8396</v>
      </c>
      <c r="B759" s="88" t="s">
        <v>642</v>
      </c>
    </row>
    <row r="760" spans="1:2" s="83" customFormat="1" x14ac:dyDescent="0.3">
      <c r="A760" s="86">
        <v>4614</v>
      </c>
      <c r="B760" s="88" t="s">
        <v>642</v>
      </c>
    </row>
    <row r="761" spans="1:2" s="82" customFormat="1" ht="15.5" x14ac:dyDescent="0.35">
      <c r="A761" s="86">
        <v>3459</v>
      </c>
      <c r="B761" s="88" t="s">
        <v>642</v>
      </c>
    </row>
    <row r="762" spans="1:2" s="82" customFormat="1" ht="15.5" x14ac:dyDescent="0.35">
      <c r="A762" s="36">
        <v>4066</v>
      </c>
      <c r="B762" s="88" t="s">
        <v>642</v>
      </c>
    </row>
    <row r="763" spans="1:2" s="83" customFormat="1" x14ac:dyDescent="0.3">
      <c r="A763" s="86">
        <v>7314</v>
      </c>
      <c r="B763" s="88" t="s">
        <v>642</v>
      </c>
    </row>
    <row r="764" spans="1:2" s="82" customFormat="1" ht="15.5" x14ac:dyDescent="0.35">
      <c r="A764" s="86">
        <v>8573</v>
      </c>
      <c r="B764" s="88" t="s">
        <v>642</v>
      </c>
    </row>
    <row r="765" spans="1:2" s="82" customFormat="1" ht="15.5" x14ac:dyDescent="0.35">
      <c r="A765" s="86">
        <v>4438</v>
      </c>
      <c r="B765" s="88" t="s">
        <v>642</v>
      </c>
    </row>
    <row r="766" spans="1:2" s="82" customFormat="1" ht="15.5" x14ac:dyDescent="0.35">
      <c r="A766" s="86">
        <v>8143</v>
      </c>
      <c r="B766" s="88" t="s">
        <v>642</v>
      </c>
    </row>
    <row r="767" spans="1:2" s="82" customFormat="1" ht="15.5" x14ac:dyDescent="0.35">
      <c r="A767" s="86">
        <v>3482</v>
      </c>
      <c r="B767" s="88" t="s">
        <v>642</v>
      </c>
    </row>
    <row r="768" spans="1:2" s="82" customFormat="1" ht="15.5" x14ac:dyDescent="0.35">
      <c r="A768" s="86">
        <v>3487</v>
      </c>
      <c r="B768" s="88" t="s">
        <v>642</v>
      </c>
    </row>
    <row r="769" spans="1:2" s="82" customFormat="1" ht="15.5" x14ac:dyDescent="0.35">
      <c r="A769" s="86">
        <v>3490</v>
      </c>
      <c r="B769" s="88" t="s">
        <v>642</v>
      </c>
    </row>
    <row r="770" spans="1:2" s="82" customFormat="1" ht="15.5" x14ac:dyDescent="0.35">
      <c r="A770" s="86">
        <v>3499</v>
      </c>
      <c r="B770" s="88" t="s">
        <v>642</v>
      </c>
    </row>
    <row r="771" spans="1:2" s="82" customFormat="1" ht="15.5" x14ac:dyDescent="0.35">
      <c r="A771" s="86">
        <v>8548</v>
      </c>
      <c r="B771" s="88" t="s">
        <v>642</v>
      </c>
    </row>
    <row r="772" spans="1:2" s="82" customFormat="1" ht="15.5" x14ac:dyDescent="0.35">
      <c r="A772" s="86">
        <v>3503</v>
      </c>
      <c r="B772" s="88" t="s">
        <v>642</v>
      </c>
    </row>
    <row r="773" spans="1:2" s="82" customFormat="1" ht="15.5" x14ac:dyDescent="0.35">
      <c r="A773" s="86">
        <v>3506</v>
      </c>
      <c r="B773" s="88" t="s">
        <v>642</v>
      </c>
    </row>
    <row r="774" spans="1:2" s="82" customFormat="1" ht="15.5" x14ac:dyDescent="0.35">
      <c r="A774" s="86">
        <v>8433</v>
      </c>
      <c r="B774" s="88" t="s">
        <v>642</v>
      </c>
    </row>
    <row r="775" spans="1:2" s="83" customFormat="1" x14ac:dyDescent="0.3">
      <c r="A775" s="86">
        <v>4637</v>
      </c>
      <c r="B775" s="88" t="s">
        <v>642</v>
      </c>
    </row>
    <row r="776" spans="1:2" s="82" customFormat="1" ht="15.5" x14ac:dyDescent="0.35">
      <c r="A776" s="86">
        <v>4296</v>
      </c>
      <c r="B776" s="88" t="s">
        <v>642</v>
      </c>
    </row>
    <row r="777" spans="1:2" s="82" customFormat="1" ht="15.5" x14ac:dyDescent="0.35">
      <c r="A777" s="86">
        <v>3518</v>
      </c>
      <c r="B777" s="88" t="s">
        <v>642</v>
      </c>
    </row>
    <row r="778" spans="1:2" s="82" customFormat="1" ht="15.5" x14ac:dyDescent="0.35">
      <c r="A778" s="86">
        <v>3521</v>
      </c>
      <c r="B778" s="88" t="s">
        <v>642</v>
      </c>
    </row>
    <row r="779" spans="1:2" s="82" customFormat="1" ht="15.5" x14ac:dyDescent="0.35">
      <c r="A779" s="86">
        <v>8277</v>
      </c>
      <c r="B779" s="88" t="s">
        <v>642</v>
      </c>
    </row>
    <row r="780" spans="1:2" s="82" customFormat="1" ht="15.5" x14ac:dyDescent="0.35">
      <c r="A780" s="86">
        <v>8166</v>
      </c>
      <c r="B780" s="88" t="s">
        <v>642</v>
      </c>
    </row>
    <row r="781" spans="1:2" s="82" customFormat="1" ht="15.5" x14ac:dyDescent="0.35">
      <c r="A781" s="86">
        <v>3856</v>
      </c>
      <c r="B781" s="88" t="s">
        <v>642</v>
      </c>
    </row>
    <row r="782" spans="1:2" s="82" customFormat="1" ht="15.5" x14ac:dyDescent="0.35">
      <c r="A782" s="86">
        <v>8144</v>
      </c>
      <c r="B782" s="88" t="s">
        <v>642</v>
      </c>
    </row>
    <row r="783" spans="1:2" s="82" customFormat="1" ht="15.5" x14ac:dyDescent="0.35">
      <c r="A783" s="86">
        <v>3536</v>
      </c>
      <c r="B783" s="88" t="s">
        <v>642</v>
      </c>
    </row>
    <row r="784" spans="1:2" s="82" customFormat="1" ht="15.5" x14ac:dyDescent="0.35">
      <c r="A784" s="86">
        <v>3547</v>
      </c>
      <c r="B784" s="88" t="s">
        <v>642</v>
      </c>
    </row>
    <row r="785" spans="1:2" s="82" customFormat="1" ht="15.5" x14ac:dyDescent="0.35">
      <c r="A785" s="86">
        <v>8334</v>
      </c>
      <c r="B785" s="88" t="s">
        <v>642</v>
      </c>
    </row>
    <row r="786" spans="1:2" s="82" customFormat="1" ht="15.5" x14ac:dyDescent="0.35">
      <c r="A786" s="86">
        <v>3549</v>
      </c>
      <c r="B786" s="88" t="s">
        <v>642</v>
      </c>
    </row>
    <row r="787" spans="1:2" s="82" customFormat="1" ht="15.5" x14ac:dyDescent="0.35">
      <c r="A787" s="86">
        <v>3554</v>
      </c>
      <c r="B787" s="88" t="s">
        <v>642</v>
      </c>
    </row>
    <row r="788" spans="1:2" s="82" customFormat="1" ht="15.5" x14ac:dyDescent="0.35">
      <c r="A788" s="86">
        <v>3555</v>
      </c>
      <c r="B788" s="88" t="s">
        <v>642</v>
      </c>
    </row>
    <row r="789" spans="1:2" s="82" customFormat="1" ht="15.5" x14ac:dyDescent="0.35">
      <c r="A789" s="86">
        <v>3556</v>
      </c>
      <c r="B789" s="88" t="s">
        <v>642</v>
      </c>
    </row>
    <row r="790" spans="1:2" s="82" customFormat="1" ht="15.5" x14ac:dyDescent="0.35">
      <c r="A790" s="86">
        <v>3561</v>
      </c>
      <c r="B790" s="88" t="s">
        <v>642</v>
      </c>
    </row>
    <row r="791" spans="1:2" s="83" customFormat="1" x14ac:dyDescent="0.3">
      <c r="A791" s="86">
        <v>4482</v>
      </c>
      <c r="B791" s="88" t="s">
        <v>642</v>
      </c>
    </row>
    <row r="792" spans="1:2" s="82" customFormat="1" ht="15.5" x14ac:dyDescent="0.35">
      <c r="A792" s="86">
        <v>4131</v>
      </c>
      <c r="B792" s="88" t="s">
        <v>642</v>
      </c>
    </row>
    <row r="793" spans="1:2" s="82" customFormat="1" ht="15.5" x14ac:dyDescent="0.35">
      <c r="A793" s="86">
        <v>3563</v>
      </c>
      <c r="B793" s="88" t="s">
        <v>642</v>
      </c>
    </row>
    <row r="794" spans="1:2" s="82" customFormat="1" ht="15.5" x14ac:dyDescent="0.35">
      <c r="A794" s="86">
        <v>3566</v>
      </c>
      <c r="B794" s="88" t="s">
        <v>642</v>
      </c>
    </row>
    <row r="795" spans="1:2" s="82" customFormat="1" ht="15.5" x14ac:dyDescent="0.35">
      <c r="A795" s="86">
        <v>1066</v>
      </c>
      <c r="B795" s="88" t="s">
        <v>643</v>
      </c>
    </row>
    <row r="796" spans="1:2" s="82" customFormat="1" ht="15.5" x14ac:dyDescent="0.35">
      <c r="A796" s="86">
        <v>4642</v>
      </c>
      <c r="B796" s="88" t="s">
        <v>643</v>
      </c>
    </row>
    <row r="797" spans="1:2" s="82" customFormat="1" ht="15.5" x14ac:dyDescent="0.35">
      <c r="A797" s="86">
        <v>1111</v>
      </c>
      <c r="B797" s="88" t="s">
        <v>643</v>
      </c>
    </row>
    <row r="798" spans="1:2" s="83" customFormat="1" x14ac:dyDescent="0.3">
      <c r="A798" s="86">
        <v>8195</v>
      </c>
      <c r="B798" s="88" t="s">
        <v>643</v>
      </c>
    </row>
    <row r="799" spans="1:2" s="82" customFormat="1" ht="15.5" x14ac:dyDescent="0.35">
      <c r="A799" s="86">
        <v>1118</v>
      </c>
      <c r="B799" s="88" t="s">
        <v>643</v>
      </c>
    </row>
    <row r="800" spans="1:2" s="83" customFormat="1" x14ac:dyDescent="0.3">
      <c r="A800" s="86">
        <v>7405</v>
      </c>
      <c r="B800" s="88" t="s">
        <v>643</v>
      </c>
    </row>
    <row r="801" spans="1:2" s="82" customFormat="1" ht="15.5" x14ac:dyDescent="0.35">
      <c r="A801" s="86">
        <v>1146</v>
      </c>
      <c r="B801" s="88" t="s">
        <v>643</v>
      </c>
    </row>
    <row r="802" spans="1:2" s="82" customFormat="1" ht="15.5" x14ac:dyDescent="0.35">
      <c r="A802" s="86">
        <v>1167</v>
      </c>
      <c r="B802" s="88" t="s">
        <v>643</v>
      </c>
    </row>
    <row r="803" spans="1:2" s="82" customFormat="1" ht="15.5" x14ac:dyDescent="0.35">
      <c r="A803" s="86">
        <v>1209</v>
      </c>
      <c r="B803" s="88" t="s">
        <v>643</v>
      </c>
    </row>
    <row r="804" spans="1:2" s="82" customFormat="1" ht="15.5" x14ac:dyDescent="0.35">
      <c r="A804" s="86">
        <v>1215</v>
      </c>
      <c r="B804" s="88" t="s">
        <v>643</v>
      </c>
    </row>
    <row r="805" spans="1:2" s="82" customFormat="1" ht="15.5" x14ac:dyDescent="0.35">
      <c r="A805" s="86">
        <v>4480</v>
      </c>
      <c r="B805" s="88" t="s">
        <v>643</v>
      </c>
    </row>
    <row r="806" spans="1:2" s="82" customFormat="1" ht="15.5" x14ac:dyDescent="0.35">
      <c r="A806" s="86">
        <v>1238</v>
      </c>
      <c r="B806" s="88" t="s">
        <v>643</v>
      </c>
    </row>
    <row r="807" spans="1:2" s="82" customFormat="1" ht="15.5" x14ac:dyDescent="0.35">
      <c r="A807" s="86">
        <v>8854</v>
      </c>
      <c r="B807" s="88" t="s">
        <v>643</v>
      </c>
    </row>
    <row r="808" spans="1:2" s="83" customFormat="1" x14ac:dyDescent="0.3">
      <c r="A808" s="86">
        <v>1254</v>
      </c>
      <c r="B808" s="88" t="s">
        <v>643</v>
      </c>
    </row>
    <row r="809" spans="1:2" s="83" customFormat="1" x14ac:dyDescent="0.3">
      <c r="A809" s="86">
        <v>1256</v>
      </c>
      <c r="B809" s="88" t="s">
        <v>643</v>
      </c>
    </row>
    <row r="810" spans="1:2" s="82" customFormat="1" ht="15.5" x14ac:dyDescent="0.35">
      <c r="A810" s="86">
        <v>1303</v>
      </c>
      <c r="B810" s="88" t="s">
        <v>643</v>
      </c>
    </row>
    <row r="811" spans="1:2" s="82" customFormat="1" ht="15.5" x14ac:dyDescent="0.35">
      <c r="A811" s="86">
        <v>1318</v>
      </c>
      <c r="B811" s="88" t="s">
        <v>643</v>
      </c>
    </row>
    <row r="812" spans="1:2" s="82" customFormat="1" ht="15.5" x14ac:dyDescent="0.35">
      <c r="A812" s="86">
        <v>3504</v>
      </c>
      <c r="B812" s="88" t="s">
        <v>643</v>
      </c>
    </row>
    <row r="813" spans="1:2" s="82" customFormat="1" ht="15.5" x14ac:dyDescent="0.35">
      <c r="A813" s="86">
        <v>4644</v>
      </c>
      <c r="B813" s="88" t="s">
        <v>643</v>
      </c>
    </row>
    <row r="814" spans="1:2" s="82" customFormat="1" ht="15.5" x14ac:dyDescent="0.35">
      <c r="A814" s="86">
        <v>1341</v>
      </c>
      <c r="B814" s="88" t="s">
        <v>643</v>
      </c>
    </row>
    <row r="815" spans="1:2" s="82" customFormat="1" ht="15.5" x14ac:dyDescent="0.35">
      <c r="A815" s="86">
        <v>5694</v>
      </c>
      <c r="B815" s="88" t="s">
        <v>643</v>
      </c>
    </row>
    <row r="816" spans="1:2" s="82" customFormat="1" ht="15.5" x14ac:dyDescent="0.35">
      <c r="A816" s="86">
        <v>4458</v>
      </c>
      <c r="B816" s="88" t="s">
        <v>643</v>
      </c>
    </row>
    <row r="817" spans="1:2" s="82" customFormat="1" ht="15.5" x14ac:dyDescent="0.35">
      <c r="A817" s="86">
        <v>1354</v>
      </c>
      <c r="B817" s="88" t="s">
        <v>643</v>
      </c>
    </row>
    <row r="818" spans="1:2" s="83" customFormat="1" x14ac:dyDescent="0.3">
      <c r="A818" s="86">
        <v>1367</v>
      </c>
      <c r="B818" s="88" t="s">
        <v>643</v>
      </c>
    </row>
    <row r="819" spans="1:2" s="82" customFormat="1" ht="15.5" x14ac:dyDescent="0.35">
      <c r="A819" s="86">
        <v>1387</v>
      </c>
      <c r="B819" s="88" t="s">
        <v>643</v>
      </c>
    </row>
    <row r="820" spans="1:2" s="82" customFormat="1" ht="15.5" x14ac:dyDescent="0.35">
      <c r="A820" s="86">
        <v>4228</v>
      </c>
      <c r="B820" s="88" t="s">
        <v>643</v>
      </c>
    </row>
    <row r="821" spans="1:2" s="82" customFormat="1" ht="15.5" x14ac:dyDescent="0.35">
      <c r="A821" s="86">
        <v>5569</v>
      </c>
      <c r="B821" s="88" t="s">
        <v>643</v>
      </c>
    </row>
    <row r="822" spans="1:2" s="82" customFormat="1" ht="15.5" x14ac:dyDescent="0.35">
      <c r="A822" s="86">
        <v>1425</v>
      </c>
      <c r="B822" s="88" t="s">
        <v>643</v>
      </c>
    </row>
    <row r="823" spans="1:2" s="83" customFormat="1" x14ac:dyDescent="0.3">
      <c r="A823" s="86">
        <v>1453</v>
      </c>
      <c r="B823" s="88" t="s">
        <v>643</v>
      </c>
    </row>
    <row r="824" spans="1:2" s="82" customFormat="1" ht="15.5" x14ac:dyDescent="0.35">
      <c r="A824" s="86">
        <v>1492</v>
      </c>
      <c r="B824" s="88" t="s">
        <v>643</v>
      </c>
    </row>
    <row r="825" spans="1:2" s="82" customFormat="1" ht="15.5" x14ac:dyDescent="0.35">
      <c r="A825" s="86">
        <v>3983</v>
      </c>
      <c r="B825" s="88" t="s">
        <v>643</v>
      </c>
    </row>
    <row r="826" spans="1:2" s="82" customFormat="1" ht="15.5" x14ac:dyDescent="0.35">
      <c r="A826" s="86">
        <v>8903</v>
      </c>
      <c r="B826" s="88" t="s">
        <v>643</v>
      </c>
    </row>
    <row r="827" spans="1:2" s="82" customFormat="1" ht="15.5" x14ac:dyDescent="0.35">
      <c r="A827" s="86">
        <v>5260</v>
      </c>
      <c r="B827" s="88" t="s">
        <v>643</v>
      </c>
    </row>
    <row r="828" spans="1:2" s="82" customFormat="1" ht="15.5" x14ac:dyDescent="0.35">
      <c r="A828" s="86">
        <v>1506</v>
      </c>
      <c r="B828" s="88" t="s">
        <v>643</v>
      </c>
    </row>
    <row r="829" spans="1:2" s="82" customFormat="1" ht="15.5" x14ac:dyDescent="0.35">
      <c r="A829" s="86">
        <v>1507</v>
      </c>
      <c r="B829" s="88" t="s">
        <v>643</v>
      </c>
    </row>
    <row r="830" spans="1:2" s="82" customFormat="1" ht="15.5" x14ac:dyDescent="0.35">
      <c r="A830" s="86">
        <v>1517</v>
      </c>
      <c r="B830" s="88" t="s">
        <v>643</v>
      </c>
    </row>
    <row r="831" spans="1:2" s="82" customFormat="1" ht="15.5" x14ac:dyDescent="0.35">
      <c r="A831" s="86">
        <v>5731</v>
      </c>
      <c r="B831" s="88" t="s">
        <v>643</v>
      </c>
    </row>
    <row r="832" spans="1:2" s="83" customFormat="1" x14ac:dyDescent="0.3">
      <c r="A832" s="86">
        <v>1526</v>
      </c>
      <c r="B832" s="88" t="s">
        <v>643</v>
      </c>
    </row>
    <row r="833" spans="1:2" s="82" customFormat="1" ht="15.5" x14ac:dyDescent="0.35">
      <c r="A833" s="86">
        <v>1527</v>
      </c>
      <c r="B833" s="88" t="s">
        <v>643</v>
      </c>
    </row>
    <row r="834" spans="1:2" s="82" customFormat="1" ht="15.5" x14ac:dyDescent="0.35">
      <c r="A834" s="86">
        <v>8382</v>
      </c>
      <c r="B834" s="88" t="s">
        <v>643</v>
      </c>
    </row>
    <row r="835" spans="1:2" s="82" customFormat="1" ht="15.5" x14ac:dyDescent="0.35">
      <c r="A835" s="86">
        <v>4148</v>
      </c>
      <c r="B835" s="88" t="s">
        <v>643</v>
      </c>
    </row>
    <row r="836" spans="1:2" s="82" customFormat="1" ht="15.5" x14ac:dyDescent="0.35">
      <c r="A836" s="86">
        <v>5574</v>
      </c>
      <c r="B836" s="88" t="s">
        <v>643</v>
      </c>
    </row>
    <row r="837" spans="1:2" s="82" customFormat="1" ht="15.5" x14ac:dyDescent="0.35">
      <c r="A837" s="86">
        <v>1535</v>
      </c>
      <c r="B837" s="88" t="s">
        <v>643</v>
      </c>
    </row>
    <row r="838" spans="1:2" s="82" customFormat="1" ht="15.5" x14ac:dyDescent="0.35">
      <c r="A838" s="86">
        <v>4635</v>
      </c>
      <c r="B838" s="88" t="s">
        <v>643</v>
      </c>
    </row>
    <row r="839" spans="1:2" s="82" customFormat="1" ht="15.5" x14ac:dyDescent="0.35">
      <c r="A839" s="86">
        <v>1542</v>
      </c>
      <c r="B839" s="88" t="s">
        <v>643</v>
      </c>
    </row>
    <row r="840" spans="1:2" s="82" customFormat="1" ht="15.5" x14ac:dyDescent="0.35">
      <c r="A840" s="86">
        <v>8528</v>
      </c>
      <c r="B840" s="88" t="s">
        <v>643</v>
      </c>
    </row>
    <row r="841" spans="1:2" s="83" customFormat="1" x14ac:dyDescent="0.3">
      <c r="A841" s="86">
        <v>4565</v>
      </c>
      <c r="B841" s="88" t="s">
        <v>643</v>
      </c>
    </row>
    <row r="842" spans="1:2" s="82" customFormat="1" ht="15.5" x14ac:dyDescent="0.35">
      <c r="A842" s="86">
        <v>4622</v>
      </c>
      <c r="B842" s="88" t="s">
        <v>643</v>
      </c>
    </row>
    <row r="843" spans="1:2" s="82" customFormat="1" ht="15.5" x14ac:dyDescent="0.35">
      <c r="A843" s="86">
        <v>1606</v>
      </c>
      <c r="B843" s="88" t="s">
        <v>643</v>
      </c>
    </row>
    <row r="844" spans="1:2" s="82" customFormat="1" ht="15.5" x14ac:dyDescent="0.35">
      <c r="A844" s="86">
        <v>1631</v>
      </c>
      <c r="B844" s="88" t="s">
        <v>643</v>
      </c>
    </row>
    <row r="845" spans="1:2" s="82" customFormat="1" ht="15.5" x14ac:dyDescent="0.35">
      <c r="A845" s="86">
        <v>1642</v>
      </c>
      <c r="B845" s="88" t="s">
        <v>643</v>
      </c>
    </row>
    <row r="846" spans="1:2" s="83" customFormat="1" x14ac:dyDescent="0.3">
      <c r="A846" s="86">
        <v>1666</v>
      </c>
      <c r="B846" s="88" t="s">
        <v>643</v>
      </c>
    </row>
    <row r="847" spans="1:2" s="82" customFormat="1" ht="15.5" x14ac:dyDescent="0.35">
      <c r="A847" s="86">
        <v>8552</v>
      </c>
      <c r="B847" s="88" t="s">
        <v>643</v>
      </c>
    </row>
    <row r="848" spans="1:2" s="82" customFormat="1" ht="15.5" x14ac:dyDescent="0.35">
      <c r="A848" s="86">
        <v>3717</v>
      </c>
      <c r="B848" s="88" t="s">
        <v>643</v>
      </c>
    </row>
    <row r="849" spans="1:2" s="82" customFormat="1" ht="15.5" x14ac:dyDescent="0.35">
      <c r="A849" s="86">
        <v>1736</v>
      </c>
      <c r="B849" s="88" t="s">
        <v>643</v>
      </c>
    </row>
    <row r="850" spans="1:2" s="82" customFormat="1" ht="15.5" x14ac:dyDescent="0.35">
      <c r="A850" s="86">
        <v>1769</v>
      </c>
      <c r="B850" s="88" t="s">
        <v>643</v>
      </c>
    </row>
    <row r="851" spans="1:2" s="83" customFormat="1" x14ac:dyDescent="0.3">
      <c r="A851" s="86">
        <v>1793</v>
      </c>
      <c r="B851" s="88" t="s">
        <v>643</v>
      </c>
    </row>
    <row r="852" spans="1:2" s="82" customFormat="1" ht="15.5" x14ac:dyDescent="0.35">
      <c r="A852" s="86">
        <v>1851</v>
      </c>
      <c r="B852" s="88" t="s">
        <v>643</v>
      </c>
    </row>
    <row r="853" spans="1:2" s="82" customFormat="1" ht="15.5" x14ac:dyDescent="0.35">
      <c r="A853" s="86">
        <v>1867</v>
      </c>
      <c r="B853" s="88" t="s">
        <v>643</v>
      </c>
    </row>
    <row r="854" spans="1:2" s="82" customFormat="1" ht="15.5" x14ac:dyDescent="0.35">
      <c r="A854" s="86">
        <v>1869</v>
      </c>
      <c r="B854" s="88" t="s">
        <v>643</v>
      </c>
    </row>
    <row r="855" spans="1:2" s="82" customFormat="1" ht="15.5" x14ac:dyDescent="0.35">
      <c r="A855" s="86">
        <v>1873</v>
      </c>
      <c r="B855" s="88" t="s">
        <v>643</v>
      </c>
    </row>
    <row r="856" spans="1:2" s="82" customFormat="1" ht="15.5" x14ac:dyDescent="0.35">
      <c r="A856" s="86">
        <v>1883</v>
      </c>
      <c r="B856" s="88" t="s">
        <v>643</v>
      </c>
    </row>
    <row r="857" spans="1:2" s="82" customFormat="1" ht="15.5" x14ac:dyDescent="0.35">
      <c r="A857" s="86">
        <v>1894</v>
      </c>
      <c r="B857" s="88" t="s">
        <v>643</v>
      </c>
    </row>
    <row r="858" spans="1:2" s="82" customFormat="1" ht="15.5" x14ac:dyDescent="0.35">
      <c r="A858" s="86">
        <v>5768</v>
      </c>
      <c r="B858" s="88" t="s">
        <v>643</v>
      </c>
    </row>
    <row r="859" spans="1:2" s="82" customFormat="1" ht="15.5" x14ac:dyDescent="0.35">
      <c r="A859" s="86">
        <v>5685</v>
      </c>
      <c r="B859" s="88" t="s">
        <v>643</v>
      </c>
    </row>
    <row r="860" spans="1:2" s="82" customFormat="1" ht="15.5" x14ac:dyDescent="0.35">
      <c r="A860" s="86">
        <v>1956</v>
      </c>
      <c r="B860" s="88" t="s">
        <v>643</v>
      </c>
    </row>
    <row r="861" spans="1:2" s="82" customFormat="1" ht="15.5" x14ac:dyDescent="0.35">
      <c r="A861" s="86">
        <v>4136</v>
      </c>
      <c r="B861" s="88" t="s">
        <v>643</v>
      </c>
    </row>
    <row r="862" spans="1:2" s="83" customFormat="1" x14ac:dyDescent="0.3">
      <c r="A862" s="86">
        <v>8284</v>
      </c>
      <c r="B862" s="88" t="s">
        <v>643</v>
      </c>
    </row>
    <row r="863" spans="1:2" s="82" customFormat="1" ht="15.5" x14ac:dyDescent="0.35">
      <c r="A863" s="86">
        <v>1982</v>
      </c>
      <c r="B863" s="88" t="s">
        <v>643</v>
      </c>
    </row>
    <row r="864" spans="1:2" s="83" customFormat="1" x14ac:dyDescent="0.3">
      <c r="A864" s="86">
        <v>3903</v>
      </c>
      <c r="B864" s="88" t="s">
        <v>643</v>
      </c>
    </row>
    <row r="865" spans="1:2" s="82" customFormat="1" ht="15.5" x14ac:dyDescent="0.35">
      <c r="A865" s="86">
        <v>4591</v>
      </c>
      <c r="B865" s="88" t="s">
        <v>643</v>
      </c>
    </row>
    <row r="866" spans="1:2" s="82" customFormat="1" ht="15.5" x14ac:dyDescent="0.35">
      <c r="A866" s="86">
        <v>2036</v>
      </c>
      <c r="B866" s="88" t="s">
        <v>643</v>
      </c>
    </row>
    <row r="867" spans="1:2" s="83" customFormat="1" x14ac:dyDescent="0.3">
      <c r="A867" s="86">
        <v>2042</v>
      </c>
      <c r="B867" s="88" t="s">
        <v>643</v>
      </c>
    </row>
    <row r="868" spans="1:2" s="82" customFormat="1" ht="15.5" x14ac:dyDescent="0.35">
      <c r="A868" s="86">
        <v>2066</v>
      </c>
      <c r="B868" s="88" t="s">
        <v>643</v>
      </c>
    </row>
    <row r="869" spans="1:2" s="82" customFormat="1" ht="15.5" x14ac:dyDescent="0.35">
      <c r="A869" s="86">
        <v>5642</v>
      </c>
      <c r="B869" s="88" t="s">
        <v>643</v>
      </c>
    </row>
    <row r="870" spans="1:2" s="82" customFormat="1" ht="15.5" x14ac:dyDescent="0.35">
      <c r="A870" s="86">
        <v>4590</v>
      </c>
      <c r="B870" s="88" t="s">
        <v>643</v>
      </c>
    </row>
    <row r="871" spans="1:2" s="83" customFormat="1" x14ac:dyDescent="0.3">
      <c r="A871" s="86">
        <v>3854</v>
      </c>
      <c r="B871" s="88" t="s">
        <v>643</v>
      </c>
    </row>
    <row r="872" spans="1:2" s="82" customFormat="1" ht="15.5" x14ac:dyDescent="0.35">
      <c r="A872" s="86">
        <v>4452</v>
      </c>
      <c r="B872" s="88" t="s">
        <v>643</v>
      </c>
    </row>
    <row r="873" spans="1:2" s="82" customFormat="1" ht="15.5" x14ac:dyDescent="0.35">
      <c r="A873" s="86">
        <v>5736</v>
      </c>
      <c r="B873" s="88" t="s">
        <v>643</v>
      </c>
    </row>
    <row r="874" spans="1:2" s="82" customFormat="1" ht="15.5" x14ac:dyDescent="0.35">
      <c r="A874" s="86">
        <v>2172</v>
      </c>
      <c r="B874" s="88" t="s">
        <v>643</v>
      </c>
    </row>
    <row r="875" spans="1:2" s="82" customFormat="1" ht="15.5" x14ac:dyDescent="0.35">
      <c r="A875" s="86">
        <v>2188</v>
      </c>
      <c r="B875" s="88" t="s">
        <v>643</v>
      </c>
    </row>
    <row r="876" spans="1:2" s="82" customFormat="1" ht="15.5" x14ac:dyDescent="0.35">
      <c r="A876" s="86">
        <v>5687</v>
      </c>
      <c r="B876" s="88" t="s">
        <v>643</v>
      </c>
    </row>
    <row r="877" spans="1:2" s="82" customFormat="1" ht="15.5" x14ac:dyDescent="0.35">
      <c r="A877" s="86">
        <v>8207</v>
      </c>
      <c r="B877" s="88" t="s">
        <v>643</v>
      </c>
    </row>
    <row r="878" spans="1:2" s="82" customFormat="1" ht="15.5" x14ac:dyDescent="0.35">
      <c r="A878" s="86">
        <v>2211</v>
      </c>
      <c r="B878" s="88" t="s">
        <v>643</v>
      </c>
    </row>
    <row r="879" spans="1:2" s="82" customFormat="1" ht="15.5" x14ac:dyDescent="0.35">
      <c r="A879" s="86">
        <v>2231</v>
      </c>
      <c r="B879" s="88" t="s">
        <v>643</v>
      </c>
    </row>
    <row r="880" spans="1:2" s="82" customFormat="1" ht="15.5" x14ac:dyDescent="0.35">
      <c r="A880" s="86">
        <v>2235</v>
      </c>
      <c r="B880" s="88" t="s">
        <v>643</v>
      </c>
    </row>
    <row r="881" spans="1:2" s="82" customFormat="1" ht="15.5" x14ac:dyDescent="0.35">
      <c r="A881" s="86">
        <v>5699</v>
      </c>
      <c r="B881" s="88" t="s">
        <v>643</v>
      </c>
    </row>
    <row r="882" spans="1:2" s="82" customFormat="1" ht="15.5" x14ac:dyDescent="0.35">
      <c r="A882" s="86">
        <v>5744</v>
      </c>
      <c r="B882" s="88" t="s">
        <v>643</v>
      </c>
    </row>
    <row r="883" spans="1:2" s="82" customFormat="1" ht="15.5" x14ac:dyDescent="0.35">
      <c r="A883" s="86">
        <v>3923</v>
      </c>
      <c r="B883" s="88" t="s">
        <v>643</v>
      </c>
    </row>
    <row r="884" spans="1:2" s="82" customFormat="1" ht="15.5" x14ac:dyDescent="0.35">
      <c r="A884" s="86">
        <v>5670</v>
      </c>
      <c r="B884" s="88" t="s">
        <v>643</v>
      </c>
    </row>
    <row r="885" spans="1:2" s="82" customFormat="1" ht="15.5" x14ac:dyDescent="0.35">
      <c r="A885" s="86">
        <v>2285</v>
      </c>
      <c r="B885" s="88" t="s">
        <v>643</v>
      </c>
    </row>
    <row r="886" spans="1:2" s="82" customFormat="1" ht="15.5" x14ac:dyDescent="0.35">
      <c r="A886" s="86">
        <v>2310</v>
      </c>
      <c r="B886" s="88" t="s">
        <v>643</v>
      </c>
    </row>
    <row r="887" spans="1:2" s="82" customFormat="1" ht="15.5" x14ac:dyDescent="0.35">
      <c r="A887" s="86">
        <v>4346</v>
      </c>
      <c r="B887" s="88" t="s">
        <v>643</v>
      </c>
    </row>
    <row r="888" spans="1:2" s="83" customFormat="1" x14ac:dyDescent="0.3">
      <c r="A888" s="86">
        <v>4339</v>
      </c>
      <c r="B888" s="88" t="s">
        <v>643</v>
      </c>
    </row>
    <row r="889" spans="1:2" s="82" customFormat="1" ht="15.5" x14ac:dyDescent="0.35">
      <c r="A889" s="86">
        <v>2343</v>
      </c>
      <c r="B889" s="88" t="s">
        <v>643</v>
      </c>
    </row>
    <row r="890" spans="1:2" s="82" customFormat="1" ht="15.5" x14ac:dyDescent="0.35">
      <c r="A890" s="86">
        <v>5621</v>
      </c>
      <c r="B890" s="88" t="s">
        <v>643</v>
      </c>
    </row>
    <row r="891" spans="1:2" s="82" customFormat="1" ht="15.5" x14ac:dyDescent="0.35">
      <c r="A891" s="86">
        <v>4408</v>
      </c>
      <c r="B891" s="88" t="s">
        <v>643</v>
      </c>
    </row>
    <row r="892" spans="1:2" s="82" customFormat="1" ht="15.5" x14ac:dyDescent="0.35">
      <c r="A892" s="86">
        <v>5757</v>
      </c>
      <c r="B892" s="88" t="s">
        <v>643</v>
      </c>
    </row>
    <row r="893" spans="1:2" s="82" customFormat="1" ht="15.5" x14ac:dyDescent="0.35">
      <c r="A893" s="86">
        <v>2409</v>
      </c>
      <c r="B893" s="88" t="s">
        <v>643</v>
      </c>
    </row>
    <row r="894" spans="1:2" s="82" customFormat="1" ht="15.5" x14ac:dyDescent="0.35">
      <c r="A894" s="86">
        <v>8186</v>
      </c>
      <c r="B894" s="88" t="s">
        <v>643</v>
      </c>
    </row>
    <row r="895" spans="1:2" s="82" customFormat="1" ht="15.5" x14ac:dyDescent="0.35">
      <c r="A895" s="86">
        <v>2417</v>
      </c>
      <c r="B895" s="88" t="s">
        <v>643</v>
      </c>
    </row>
    <row r="896" spans="1:2" s="82" customFormat="1" ht="15.5" x14ac:dyDescent="0.35">
      <c r="A896" s="86">
        <v>2431</v>
      </c>
      <c r="B896" s="88" t="s">
        <v>643</v>
      </c>
    </row>
    <row r="897" spans="1:2" s="82" customFormat="1" ht="15.5" x14ac:dyDescent="0.35">
      <c r="A897" s="86">
        <v>2432</v>
      </c>
      <c r="B897" s="88" t="s">
        <v>643</v>
      </c>
    </row>
    <row r="898" spans="1:2" s="82" customFormat="1" ht="15.5" x14ac:dyDescent="0.35">
      <c r="A898" s="86">
        <v>4449</v>
      </c>
      <c r="B898" s="88" t="s">
        <v>643</v>
      </c>
    </row>
    <row r="899" spans="1:2" s="82" customFormat="1" ht="15.5" x14ac:dyDescent="0.35">
      <c r="A899" s="86">
        <v>2460</v>
      </c>
      <c r="B899" s="88" t="s">
        <v>643</v>
      </c>
    </row>
    <row r="900" spans="1:2" s="82" customFormat="1" ht="15.5" x14ac:dyDescent="0.35">
      <c r="A900" s="86">
        <v>2464</v>
      </c>
      <c r="B900" s="88" t="s">
        <v>643</v>
      </c>
    </row>
    <row r="901" spans="1:2" s="82" customFormat="1" ht="15.5" x14ac:dyDescent="0.35">
      <c r="A901" s="86">
        <v>4454</v>
      </c>
      <c r="B901" s="88" t="s">
        <v>643</v>
      </c>
    </row>
    <row r="902" spans="1:2" s="82" customFormat="1" ht="15.5" x14ac:dyDescent="0.35">
      <c r="A902" s="86">
        <v>2485</v>
      </c>
      <c r="B902" s="88" t="s">
        <v>643</v>
      </c>
    </row>
    <row r="903" spans="1:2" s="82" customFormat="1" ht="15.5" x14ac:dyDescent="0.35">
      <c r="A903" s="86">
        <v>2489</v>
      </c>
      <c r="B903" s="88" t="s">
        <v>643</v>
      </c>
    </row>
    <row r="904" spans="1:2" s="82" customFormat="1" ht="15.5" x14ac:dyDescent="0.35">
      <c r="A904" s="86">
        <v>2492</v>
      </c>
      <c r="B904" s="88" t="s">
        <v>643</v>
      </c>
    </row>
    <row r="905" spans="1:2" s="82" customFormat="1" ht="15.5" x14ac:dyDescent="0.35">
      <c r="A905" s="86">
        <v>2493</v>
      </c>
      <c r="B905" s="88" t="s">
        <v>643</v>
      </c>
    </row>
    <row r="906" spans="1:2" s="83" customFormat="1" x14ac:dyDescent="0.3">
      <c r="A906" s="86">
        <v>2501</v>
      </c>
      <c r="B906" s="88" t="s">
        <v>643</v>
      </c>
    </row>
    <row r="907" spans="1:2" s="82" customFormat="1" ht="15.5" x14ac:dyDescent="0.35">
      <c r="A907" s="86">
        <v>2502</v>
      </c>
      <c r="B907" s="88" t="s">
        <v>643</v>
      </c>
    </row>
    <row r="908" spans="1:2" s="83" customFormat="1" x14ac:dyDescent="0.3">
      <c r="A908" s="86">
        <v>2508</v>
      </c>
      <c r="B908" s="88" t="s">
        <v>643</v>
      </c>
    </row>
    <row r="909" spans="1:2" s="82" customFormat="1" ht="15.5" x14ac:dyDescent="0.35">
      <c r="A909" s="86">
        <v>2550</v>
      </c>
      <c r="B909" s="88" t="s">
        <v>643</v>
      </c>
    </row>
    <row r="910" spans="1:2" s="82" customFormat="1" ht="15.5" x14ac:dyDescent="0.35">
      <c r="A910" s="86">
        <v>4338</v>
      </c>
      <c r="B910" s="88" t="s">
        <v>643</v>
      </c>
    </row>
    <row r="911" spans="1:2" s="83" customFormat="1" x14ac:dyDescent="0.3">
      <c r="A911" s="86">
        <v>4577</v>
      </c>
      <c r="B911" s="88" t="s">
        <v>643</v>
      </c>
    </row>
    <row r="912" spans="1:2" s="82" customFormat="1" ht="15.5" x14ac:dyDescent="0.35">
      <c r="A912" s="86">
        <v>4115</v>
      </c>
      <c r="B912" s="88" t="s">
        <v>643</v>
      </c>
    </row>
    <row r="913" spans="1:2" s="82" customFormat="1" ht="15.5" x14ac:dyDescent="0.35">
      <c r="A913" s="86">
        <v>4118</v>
      </c>
      <c r="B913" s="88" t="s">
        <v>643</v>
      </c>
    </row>
    <row r="914" spans="1:2" s="82" customFormat="1" ht="15.5" x14ac:dyDescent="0.35">
      <c r="A914" s="86">
        <v>8388</v>
      </c>
      <c r="B914" s="88" t="s">
        <v>643</v>
      </c>
    </row>
    <row r="915" spans="1:2" s="82" customFormat="1" ht="15.5" x14ac:dyDescent="0.35">
      <c r="A915" s="86">
        <v>2647</v>
      </c>
      <c r="B915" s="88" t="s">
        <v>643</v>
      </c>
    </row>
    <row r="916" spans="1:2" s="82" customFormat="1" ht="15.5" x14ac:dyDescent="0.35">
      <c r="A916" s="86">
        <v>4435</v>
      </c>
      <c r="B916" s="88" t="s">
        <v>643</v>
      </c>
    </row>
    <row r="917" spans="1:2" s="82" customFormat="1" ht="15.5" x14ac:dyDescent="0.35">
      <c r="A917" s="86">
        <v>2659</v>
      </c>
      <c r="B917" s="88" t="s">
        <v>643</v>
      </c>
    </row>
    <row r="918" spans="1:2" s="82" customFormat="1" ht="15.5" x14ac:dyDescent="0.35">
      <c r="A918" s="86">
        <v>8129</v>
      </c>
      <c r="B918" s="88" t="s">
        <v>643</v>
      </c>
    </row>
    <row r="919" spans="1:2" s="82" customFormat="1" ht="15.5" x14ac:dyDescent="0.35">
      <c r="A919" s="86">
        <v>2687</v>
      </c>
      <c r="B919" s="88" t="s">
        <v>643</v>
      </c>
    </row>
    <row r="920" spans="1:2" s="82" customFormat="1" ht="15.5" x14ac:dyDescent="0.35">
      <c r="A920" s="86">
        <v>2701</v>
      </c>
      <c r="B920" s="88" t="s">
        <v>643</v>
      </c>
    </row>
    <row r="921" spans="1:2" s="82" customFormat="1" ht="15.5" x14ac:dyDescent="0.35">
      <c r="A921" s="86">
        <v>5643</v>
      </c>
      <c r="B921" s="88" t="s">
        <v>643</v>
      </c>
    </row>
    <row r="922" spans="1:2" s="82" customFormat="1" ht="15.5" x14ac:dyDescent="0.35">
      <c r="A922" s="86">
        <v>5128</v>
      </c>
      <c r="B922" s="88" t="s">
        <v>643</v>
      </c>
    </row>
    <row r="923" spans="1:2" s="82" customFormat="1" ht="15.5" x14ac:dyDescent="0.35">
      <c r="A923" s="86">
        <v>2765</v>
      </c>
      <c r="B923" s="88" t="s">
        <v>643</v>
      </c>
    </row>
    <row r="924" spans="1:2" s="83" customFormat="1" x14ac:dyDescent="0.3">
      <c r="A924" s="86">
        <v>8568</v>
      </c>
      <c r="B924" s="88" t="s">
        <v>643</v>
      </c>
    </row>
    <row r="925" spans="1:2" s="83" customFormat="1" x14ac:dyDescent="0.3">
      <c r="A925" s="86">
        <v>4534</v>
      </c>
      <c r="B925" s="88" t="s">
        <v>643</v>
      </c>
    </row>
    <row r="926" spans="1:2" s="83" customFormat="1" x14ac:dyDescent="0.3">
      <c r="A926" s="86">
        <v>3912</v>
      </c>
      <c r="B926" s="88" t="s">
        <v>643</v>
      </c>
    </row>
    <row r="927" spans="1:2" s="82" customFormat="1" ht="15.5" x14ac:dyDescent="0.35">
      <c r="A927" s="86">
        <v>3840</v>
      </c>
      <c r="B927" s="88" t="s">
        <v>643</v>
      </c>
    </row>
    <row r="928" spans="1:2" s="82" customFormat="1" ht="15.5" x14ac:dyDescent="0.35">
      <c r="A928" s="86">
        <v>5580</v>
      </c>
      <c r="B928" s="88" t="s">
        <v>643</v>
      </c>
    </row>
    <row r="929" spans="1:2" s="82" customFormat="1" ht="15.5" x14ac:dyDescent="0.35">
      <c r="A929" s="86">
        <v>2844</v>
      </c>
      <c r="B929" s="88" t="s">
        <v>643</v>
      </c>
    </row>
    <row r="930" spans="1:2" s="82" customFormat="1" ht="15.5" x14ac:dyDescent="0.35">
      <c r="A930" s="86">
        <v>5752</v>
      </c>
      <c r="B930" s="88" t="s">
        <v>643</v>
      </c>
    </row>
    <row r="931" spans="1:2" s="82" customFormat="1" ht="15.5" x14ac:dyDescent="0.35">
      <c r="A931" s="86">
        <v>5666</v>
      </c>
      <c r="B931" s="88" t="s">
        <v>643</v>
      </c>
    </row>
    <row r="932" spans="1:2" s="82" customFormat="1" ht="15.5" x14ac:dyDescent="0.35">
      <c r="A932" s="86">
        <v>2884</v>
      </c>
      <c r="B932" s="88" t="s">
        <v>643</v>
      </c>
    </row>
    <row r="933" spans="1:2" s="83" customFormat="1" x14ac:dyDescent="0.3">
      <c r="A933" s="86">
        <v>2893</v>
      </c>
      <c r="B933" s="88" t="s">
        <v>643</v>
      </c>
    </row>
    <row r="934" spans="1:2" s="82" customFormat="1" ht="15.5" x14ac:dyDescent="0.35">
      <c r="A934" s="86">
        <v>2918</v>
      </c>
      <c r="B934" s="88" t="s">
        <v>643</v>
      </c>
    </row>
    <row r="935" spans="1:2" s="82" customFormat="1" ht="20" customHeight="1" x14ac:dyDescent="0.35">
      <c r="A935" s="86">
        <v>8220</v>
      </c>
      <c r="B935" s="88" t="s">
        <v>643</v>
      </c>
    </row>
    <row r="936" spans="1:2" s="83" customFormat="1" x14ac:dyDescent="0.3">
      <c r="A936" s="86">
        <v>2937</v>
      </c>
      <c r="B936" s="88" t="s">
        <v>643</v>
      </c>
    </row>
    <row r="937" spans="1:2" s="82" customFormat="1" ht="15.5" x14ac:dyDescent="0.35">
      <c r="A937" s="86">
        <v>5750</v>
      </c>
      <c r="B937" s="88" t="s">
        <v>643</v>
      </c>
    </row>
    <row r="938" spans="1:2" s="82" customFormat="1" ht="15.5" x14ac:dyDescent="0.35">
      <c r="A938" s="86">
        <v>8178</v>
      </c>
      <c r="B938" s="88" t="s">
        <v>643</v>
      </c>
    </row>
    <row r="939" spans="1:2" s="82" customFormat="1" ht="15.5" x14ac:dyDescent="0.35">
      <c r="A939" s="86">
        <v>3999</v>
      </c>
      <c r="B939" s="88" t="s">
        <v>643</v>
      </c>
    </row>
    <row r="940" spans="1:2" s="82" customFormat="1" ht="15.5" x14ac:dyDescent="0.35">
      <c r="A940" s="86">
        <v>3013</v>
      </c>
      <c r="B940" s="88" t="s">
        <v>643</v>
      </c>
    </row>
    <row r="941" spans="1:2" s="82" customFormat="1" ht="15.5" x14ac:dyDescent="0.35">
      <c r="A941" s="86">
        <v>3024</v>
      </c>
      <c r="B941" s="88" t="s">
        <v>643</v>
      </c>
    </row>
    <row r="942" spans="1:2" s="82" customFormat="1" ht="15.5" x14ac:dyDescent="0.35">
      <c r="A942" s="86">
        <v>3041</v>
      </c>
      <c r="B942" s="88" t="s">
        <v>643</v>
      </c>
    </row>
    <row r="943" spans="1:2" s="82" customFormat="1" ht="15.5" x14ac:dyDescent="0.35">
      <c r="A943" s="86">
        <v>5302</v>
      </c>
      <c r="B943" s="88" t="s">
        <v>643</v>
      </c>
    </row>
    <row r="944" spans="1:2" s="82" customFormat="1" ht="15.5" x14ac:dyDescent="0.35">
      <c r="A944" s="86">
        <v>1104</v>
      </c>
      <c r="B944" s="88" t="s">
        <v>643</v>
      </c>
    </row>
    <row r="945" spans="1:2" s="82" customFormat="1" ht="15.5" x14ac:dyDescent="0.35">
      <c r="A945" s="86">
        <v>5674</v>
      </c>
      <c r="B945" s="88" t="s">
        <v>643</v>
      </c>
    </row>
    <row r="946" spans="1:2" s="82" customFormat="1" ht="15.5" x14ac:dyDescent="0.35">
      <c r="A946" s="86">
        <v>5133</v>
      </c>
      <c r="B946" s="88" t="s">
        <v>643</v>
      </c>
    </row>
    <row r="947" spans="1:2" s="83" customFormat="1" x14ac:dyDescent="0.3">
      <c r="A947" s="86">
        <v>4631</v>
      </c>
      <c r="B947" s="88" t="s">
        <v>643</v>
      </c>
    </row>
    <row r="948" spans="1:2" s="82" customFormat="1" ht="15.5" x14ac:dyDescent="0.35">
      <c r="A948" s="86">
        <v>3141</v>
      </c>
      <c r="B948" s="88" t="s">
        <v>643</v>
      </c>
    </row>
    <row r="949" spans="1:2" s="82" customFormat="1" ht="15.5" x14ac:dyDescent="0.35">
      <c r="A949" s="86">
        <v>4374</v>
      </c>
      <c r="B949" s="88" t="s">
        <v>643</v>
      </c>
    </row>
    <row r="950" spans="1:2" s="82" customFormat="1" ht="15.5" x14ac:dyDescent="0.35">
      <c r="A950" s="86">
        <v>3153</v>
      </c>
      <c r="B950" s="88" t="s">
        <v>643</v>
      </c>
    </row>
    <row r="951" spans="1:2" s="82" customFormat="1" ht="15.5" x14ac:dyDescent="0.35">
      <c r="A951" s="86">
        <v>4263</v>
      </c>
      <c r="B951" s="88" t="s">
        <v>643</v>
      </c>
    </row>
    <row r="952" spans="1:2" s="82" customFormat="1" ht="15.5" x14ac:dyDescent="0.35">
      <c r="A952" s="86">
        <v>3180</v>
      </c>
      <c r="B952" s="88" t="s">
        <v>643</v>
      </c>
    </row>
    <row r="953" spans="1:2" s="82" customFormat="1" ht="15.5" x14ac:dyDescent="0.35">
      <c r="A953" s="86">
        <v>2968</v>
      </c>
      <c r="B953" s="88" t="s">
        <v>643</v>
      </c>
    </row>
    <row r="954" spans="1:2" s="82" customFormat="1" ht="15.5" x14ac:dyDescent="0.35">
      <c r="A954" s="86">
        <v>8214</v>
      </c>
      <c r="B954" s="88" t="s">
        <v>643</v>
      </c>
    </row>
    <row r="955" spans="1:2" s="82" customFormat="1" ht="15.5" x14ac:dyDescent="0.35">
      <c r="A955" s="86">
        <v>3211</v>
      </c>
      <c r="B955" s="88" t="s">
        <v>643</v>
      </c>
    </row>
    <row r="956" spans="1:2" s="82" customFormat="1" ht="15.5" x14ac:dyDescent="0.35">
      <c r="A956" s="86">
        <v>3225</v>
      </c>
      <c r="B956" s="88" t="s">
        <v>643</v>
      </c>
    </row>
    <row r="957" spans="1:2" s="82" customFormat="1" ht="15.5" x14ac:dyDescent="0.35">
      <c r="A957" s="86">
        <v>3242</v>
      </c>
      <c r="B957" s="88" t="s">
        <v>643</v>
      </c>
    </row>
    <row r="958" spans="1:2" s="82" customFormat="1" ht="15.5" x14ac:dyDescent="0.35">
      <c r="A958" s="86">
        <v>4225</v>
      </c>
      <c r="B958" s="88" t="s">
        <v>643</v>
      </c>
    </row>
    <row r="959" spans="1:2" s="82" customFormat="1" ht="15.5" x14ac:dyDescent="0.35">
      <c r="A959" s="86">
        <v>3275</v>
      </c>
      <c r="B959" s="88" t="s">
        <v>643</v>
      </c>
    </row>
    <row r="960" spans="1:2" s="82" customFormat="1" ht="15.5" x14ac:dyDescent="0.35">
      <c r="A960" s="86">
        <v>8343</v>
      </c>
      <c r="B960" s="88" t="s">
        <v>643</v>
      </c>
    </row>
    <row r="961" spans="1:2" s="82" customFormat="1" ht="15.5" x14ac:dyDescent="0.35">
      <c r="A961" s="86">
        <v>3283</v>
      </c>
      <c r="B961" s="88" t="s">
        <v>643</v>
      </c>
    </row>
    <row r="962" spans="1:2" s="82" customFormat="1" ht="15.5" x14ac:dyDescent="0.35">
      <c r="A962" s="86">
        <v>3300</v>
      </c>
      <c r="B962" s="88" t="s">
        <v>643</v>
      </c>
    </row>
    <row r="963" spans="1:2" s="82" customFormat="1" ht="15.5" x14ac:dyDescent="0.35">
      <c r="A963" s="86">
        <v>3342</v>
      </c>
      <c r="B963" s="88" t="s">
        <v>643</v>
      </c>
    </row>
    <row r="964" spans="1:2" s="82" customFormat="1" ht="15.5" x14ac:dyDescent="0.35">
      <c r="A964" s="86">
        <v>5732</v>
      </c>
      <c r="B964" s="88" t="s">
        <v>643</v>
      </c>
    </row>
    <row r="965" spans="1:2" s="83" customFormat="1" x14ac:dyDescent="0.3">
      <c r="A965" s="86">
        <v>3412</v>
      </c>
      <c r="B965" s="88" t="s">
        <v>643</v>
      </c>
    </row>
    <row r="966" spans="1:2" s="82" customFormat="1" ht="15.5" x14ac:dyDescent="0.35">
      <c r="A966" s="86">
        <v>8270</v>
      </c>
      <c r="B966" s="88" t="s">
        <v>643</v>
      </c>
    </row>
    <row r="967" spans="1:2" s="82" customFormat="1" ht="15.5" x14ac:dyDescent="0.35">
      <c r="A967" s="86">
        <v>3415</v>
      </c>
      <c r="B967" s="88" t="s">
        <v>643</v>
      </c>
    </row>
    <row r="968" spans="1:2" s="82" customFormat="1" ht="15.5" x14ac:dyDescent="0.35">
      <c r="A968" s="86">
        <v>5238</v>
      </c>
      <c r="B968" s="88" t="s">
        <v>643</v>
      </c>
    </row>
    <row r="969" spans="1:2" s="82" customFormat="1" ht="15.5" x14ac:dyDescent="0.35">
      <c r="A969" s="86">
        <v>3431</v>
      </c>
      <c r="B969" s="88" t="s">
        <v>643</v>
      </c>
    </row>
    <row r="970" spans="1:2" s="82" customFormat="1" ht="15.5" x14ac:dyDescent="0.35">
      <c r="A970" s="86">
        <v>5653</v>
      </c>
      <c r="B970" s="88" t="s">
        <v>643</v>
      </c>
    </row>
    <row r="971" spans="1:2" s="82" customFormat="1" ht="15.5" x14ac:dyDescent="0.35">
      <c r="A971" s="86">
        <v>3441</v>
      </c>
      <c r="B971" s="88" t="s">
        <v>643</v>
      </c>
    </row>
    <row r="972" spans="1:2" s="82" customFormat="1" ht="15.5" x14ac:dyDescent="0.35">
      <c r="A972" s="86">
        <v>4470</v>
      </c>
      <c r="B972" s="88" t="s">
        <v>643</v>
      </c>
    </row>
    <row r="973" spans="1:2" s="82" customFormat="1" ht="15.5" x14ac:dyDescent="0.35">
      <c r="A973" s="86">
        <v>8391</v>
      </c>
      <c r="B973" s="88" t="s">
        <v>643</v>
      </c>
    </row>
    <row r="974" spans="1:2" s="82" customFormat="1" ht="15.5" x14ac:dyDescent="0.35">
      <c r="A974" s="86">
        <v>3473</v>
      </c>
      <c r="B974" s="88" t="s">
        <v>643</v>
      </c>
    </row>
    <row r="975" spans="1:2" s="83" customFormat="1" x14ac:dyDescent="0.3">
      <c r="A975" s="86">
        <v>8596</v>
      </c>
      <c r="B975" s="88" t="s">
        <v>643</v>
      </c>
    </row>
    <row r="976" spans="1:2" s="82" customFormat="1" ht="15.5" x14ac:dyDescent="0.35">
      <c r="A976" s="86">
        <v>3529</v>
      </c>
      <c r="B976" s="88" t="s">
        <v>643</v>
      </c>
    </row>
    <row r="977" spans="1:2" s="82" customFormat="1" ht="15.5" x14ac:dyDescent="0.35">
      <c r="A977" s="86">
        <v>3559</v>
      </c>
      <c r="B977" s="88" t="s">
        <v>643</v>
      </c>
    </row>
    <row r="978" spans="1:2" s="82" customFormat="1" ht="15.5" x14ac:dyDescent="0.35">
      <c r="A978" s="36">
        <v>3824</v>
      </c>
      <c r="B978" s="36" t="s">
        <v>644</v>
      </c>
    </row>
    <row r="979" spans="1:2" s="82" customFormat="1" ht="20.149999999999999" customHeight="1" x14ac:dyDescent="0.35">
      <c r="A979" s="36">
        <v>2279</v>
      </c>
      <c r="B979" s="36" t="s">
        <v>644</v>
      </c>
    </row>
    <row r="980" spans="1:2" s="82" customFormat="1" ht="15.5" x14ac:dyDescent="0.35">
      <c r="A980" s="36">
        <v>2444</v>
      </c>
      <c r="B980" s="36" t="s">
        <v>644</v>
      </c>
    </row>
    <row r="981" spans="1:2" s="82" customFormat="1" ht="15.5" x14ac:dyDescent="0.35">
      <c r="A981" s="86">
        <v>8155</v>
      </c>
      <c r="B981" s="36" t="s">
        <v>644</v>
      </c>
    </row>
    <row r="982" spans="1:2" s="3" customFormat="1" ht="14.25" customHeight="1" x14ac:dyDescent="0.35">
      <c r="A982" s="77"/>
    </row>
  </sheetData>
  <sheetProtection sort="0" autoFilter="0" pivotTables="0"/>
  <autoFilter ref="A1:B981" xr:uid="{00000000-0001-0000-0200-000000000000}"/>
  <pageMargins left="0.23622047244094491" right="0.23622047244094491" top="0.5" bottom="0.37" header="0.31496062992125984" footer="0.31496062992125984"/>
  <pageSetup paperSize="8" scale="22" fitToHeight="67" orientation="landscape" horizontalDpi="300" verticalDpi="300" r:id="rId1"/>
  <headerFooter>
    <oddFooter>&amp;L&amp;"-,Bold Italic"&amp;8Notes &amp;"-,Italic"
1) Project scope following due diligence and space eligibility process
2) Current forecast year of works noting that overall delivery programme is subject to change&amp;CPage &amp;P&amp;R&amp;F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CC759-A05F-4AA3-B948-D363CFB4E1B6}">
  <sheetPr codeName="Sheet4">
    <tabColor theme="0" tint="-0.499984740745262"/>
    <pageSetUpPr fitToPage="1"/>
  </sheetPr>
  <dimension ref="A1:J451"/>
  <sheetViews>
    <sheetView showGridLines="0" zoomScale="80" zoomScaleNormal="80" workbookViewId="0">
      <selection activeCell="A4" sqref="A4:I436"/>
    </sheetView>
  </sheetViews>
  <sheetFormatPr defaultColWidth="9" defaultRowHeight="14" x14ac:dyDescent="0.3"/>
  <cols>
    <col min="1" max="1" width="10.81640625" style="15" customWidth="1"/>
    <col min="2" max="2" width="45.81640625" style="12" bestFit="1" customWidth="1"/>
    <col min="3" max="3" width="7" style="15" customWidth="1"/>
    <col min="4" max="4" width="17" style="12" customWidth="1"/>
    <col min="5" max="5" width="10.81640625" style="15" customWidth="1"/>
    <col min="6" max="8" width="10" style="15" customWidth="1"/>
    <col min="9" max="9" width="51" style="15" customWidth="1"/>
    <col min="10" max="10" width="48.81640625" style="10" customWidth="1"/>
    <col min="11" max="16384" width="9" style="12"/>
  </cols>
  <sheetData>
    <row r="1" spans="1:10" ht="24.75" customHeight="1" x14ac:dyDescent="0.6">
      <c r="A1" s="42" t="s">
        <v>209</v>
      </c>
      <c r="B1" s="5"/>
      <c r="C1" s="43"/>
      <c r="D1" s="6"/>
      <c r="E1" s="9"/>
      <c r="F1" s="9"/>
      <c r="G1" s="11"/>
      <c r="H1" s="11"/>
      <c r="I1" s="11"/>
      <c r="J1" s="44"/>
    </row>
    <row r="2" spans="1:10" ht="17.5" x14ac:dyDescent="0.3">
      <c r="A2" s="89" t="s">
        <v>210</v>
      </c>
      <c r="B2" s="89"/>
      <c r="D2" s="13"/>
      <c r="G2" s="12"/>
      <c r="H2" s="12"/>
      <c r="I2" s="12"/>
      <c r="J2" s="44"/>
    </row>
    <row r="3" spans="1:10" ht="16.5" customHeight="1" x14ac:dyDescent="0.3"/>
    <row r="4" spans="1:10" ht="87.5" x14ac:dyDescent="0.3">
      <c r="A4" s="45" t="s">
        <v>211</v>
      </c>
      <c r="B4" s="46" t="s">
        <v>212</v>
      </c>
      <c r="C4" s="45" t="s">
        <v>27</v>
      </c>
      <c r="D4" s="46" t="s">
        <v>28</v>
      </c>
      <c r="E4" s="47" t="s">
        <v>213</v>
      </c>
      <c r="F4" s="47" t="s">
        <v>214</v>
      </c>
      <c r="G4" s="47" t="s">
        <v>215</v>
      </c>
      <c r="H4" s="47" t="s">
        <v>216</v>
      </c>
      <c r="I4" s="47" t="s">
        <v>217</v>
      </c>
      <c r="J4" s="47" t="s">
        <v>218</v>
      </c>
    </row>
    <row r="5" spans="1:10" x14ac:dyDescent="0.3">
      <c r="A5" s="48">
        <v>3640</v>
      </c>
      <c r="B5" s="49" t="s">
        <v>219</v>
      </c>
      <c r="C5" s="48">
        <v>28.5</v>
      </c>
      <c r="D5" s="49" t="s">
        <v>34</v>
      </c>
      <c r="E5" s="48">
        <v>0</v>
      </c>
      <c r="F5" s="48"/>
      <c r="G5" s="48">
        <v>1</v>
      </c>
      <c r="H5" s="48"/>
      <c r="I5" s="48" t="s">
        <v>13</v>
      </c>
      <c r="J5" s="50"/>
    </row>
    <row r="6" spans="1:10" ht="50" x14ac:dyDescent="0.3">
      <c r="A6" s="48">
        <v>8586</v>
      </c>
      <c r="B6" s="49" t="s">
        <v>35</v>
      </c>
      <c r="C6" s="48">
        <v>26</v>
      </c>
      <c r="D6" s="49" t="s">
        <v>37</v>
      </c>
      <c r="E6" s="48">
        <v>37</v>
      </c>
      <c r="F6" s="48">
        <v>25</v>
      </c>
      <c r="G6" s="48">
        <v>0</v>
      </c>
      <c r="H6" s="48">
        <v>0</v>
      </c>
      <c r="I6" s="48" t="s">
        <v>15</v>
      </c>
      <c r="J6" s="50" t="s">
        <v>220</v>
      </c>
    </row>
    <row r="7" spans="1:10" x14ac:dyDescent="0.3">
      <c r="A7" s="48">
        <v>4601</v>
      </c>
      <c r="B7" s="49" t="s">
        <v>221</v>
      </c>
      <c r="C7" s="48">
        <v>29</v>
      </c>
      <c r="D7" s="49" t="s">
        <v>67</v>
      </c>
      <c r="E7" s="48">
        <v>2</v>
      </c>
      <c r="F7" s="48"/>
      <c r="G7" s="48">
        <v>0</v>
      </c>
      <c r="H7" s="48"/>
      <c r="I7" s="48" t="s">
        <v>13</v>
      </c>
      <c r="J7" s="50"/>
    </row>
    <row r="8" spans="1:10" x14ac:dyDescent="0.3">
      <c r="A8" s="48">
        <v>8578</v>
      </c>
      <c r="B8" s="49" t="s">
        <v>222</v>
      </c>
      <c r="C8" s="48">
        <v>27.5</v>
      </c>
      <c r="D8" s="49" t="s">
        <v>56</v>
      </c>
      <c r="E8" s="48">
        <v>39</v>
      </c>
      <c r="F8" s="48"/>
      <c r="G8" s="48">
        <v>6</v>
      </c>
      <c r="H8" s="48"/>
      <c r="I8" s="48" t="s">
        <v>13</v>
      </c>
      <c r="J8" s="50"/>
    </row>
    <row r="9" spans="1:10" x14ac:dyDescent="0.3">
      <c r="A9" s="48">
        <v>1030</v>
      </c>
      <c r="B9" s="49" t="s">
        <v>223</v>
      </c>
      <c r="C9" s="48">
        <v>27.5</v>
      </c>
      <c r="D9" s="49" t="s">
        <v>56</v>
      </c>
      <c r="E9" s="48">
        <v>13</v>
      </c>
      <c r="F9" s="48"/>
      <c r="G9" s="48">
        <v>4</v>
      </c>
      <c r="H9" s="48"/>
      <c r="I9" s="48" t="s">
        <v>13</v>
      </c>
      <c r="J9" s="50"/>
    </row>
    <row r="10" spans="1:10" x14ac:dyDescent="0.3">
      <c r="A10" s="48">
        <v>5656</v>
      </c>
      <c r="B10" s="49" t="s">
        <v>224</v>
      </c>
      <c r="C10" s="48">
        <v>27</v>
      </c>
      <c r="D10" s="49" t="s">
        <v>38</v>
      </c>
      <c r="E10" s="48">
        <v>0</v>
      </c>
      <c r="F10" s="48"/>
      <c r="G10" s="48">
        <v>2</v>
      </c>
      <c r="H10" s="48"/>
      <c r="I10" s="48" t="s">
        <v>13</v>
      </c>
      <c r="J10" s="50"/>
    </row>
    <row r="11" spans="1:10" x14ac:dyDescent="0.3">
      <c r="A11" s="48">
        <v>1061</v>
      </c>
      <c r="B11" s="49" t="s">
        <v>225</v>
      </c>
      <c r="C11" s="48">
        <v>27.5</v>
      </c>
      <c r="D11" s="49" t="s">
        <v>135</v>
      </c>
      <c r="E11" s="48">
        <v>30</v>
      </c>
      <c r="F11" s="48"/>
      <c r="G11" s="48">
        <v>5</v>
      </c>
      <c r="H11" s="36"/>
      <c r="I11" s="48" t="s">
        <v>13</v>
      </c>
      <c r="J11" s="50"/>
    </row>
    <row r="12" spans="1:10" ht="13.5" customHeight="1" x14ac:dyDescent="0.3">
      <c r="A12" s="48">
        <v>8397</v>
      </c>
      <c r="B12" s="49" t="s">
        <v>45</v>
      </c>
      <c r="C12" s="48">
        <v>29</v>
      </c>
      <c r="D12" s="49" t="s">
        <v>46</v>
      </c>
      <c r="E12" s="48">
        <v>13</v>
      </c>
      <c r="F12" s="48"/>
      <c r="G12" s="48">
        <v>6</v>
      </c>
      <c r="H12" s="36"/>
      <c r="I12" s="48" t="s">
        <v>12</v>
      </c>
      <c r="J12" s="50" t="s">
        <v>226</v>
      </c>
    </row>
    <row r="13" spans="1:10" x14ac:dyDescent="0.3">
      <c r="A13" s="48">
        <v>1065</v>
      </c>
      <c r="B13" s="49" t="s">
        <v>227</v>
      </c>
      <c r="C13" s="48">
        <v>27.5</v>
      </c>
      <c r="D13" s="49" t="s">
        <v>44</v>
      </c>
      <c r="E13" s="48">
        <v>15</v>
      </c>
      <c r="F13" s="48"/>
      <c r="G13" s="48">
        <v>0</v>
      </c>
      <c r="H13" s="36"/>
      <c r="I13" s="48" t="s">
        <v>13</v>
      </c>
      <c r="J13" s="50"/>
    </row>
    <row r="14" spans="1:10" x14ac:dyDescent="0.3">
      <c r="A14" s="48">
        <v>8245</v>
      </c>
      <c r="B14" s="49" t="s">
        <v>228</v>
      </c>
      <c r="C14" s="48">
        <v>28</v>
      </c>
      <c r="D14" s="49" t="s">
        <v>48</v>
      </c>
      <c r="E14" s="48">
        <v>11</v>
      </c>
      <c r="F14" s="48"/>
      <c r="G14" s="48">
        <v>5</v>
      </c>
      <c r="H14" s="36"/>
      <c r="I14" s="48" t="s">
        <v>13</v>
      </c>
      <c r="J14" s="50"/>
    </row>
    <row r="15" spans="1:10" x14ac:dyDescent="0.3">
      <c r="A15" s="48">
        <v>1073</v>
      </c>
      <c r="B15" s="49" t="s">
        <v>229</v>
      </c>
      <c r="C15" s="48">
        <v>28.5</v>
      </c>
      <c r="D15" s="49" t="s">
        <v>203</v>
      </c>
      <c r="E15" s="48">
        <v>4</v>
      </c>
      <c r="F15" s="48"/>
      <c r="G15" s="48">
        <v>0</v>
      </c>
      <c r="H15" s="48"/>
      <c r="I15" s="48" t="s">
        <v>13</v>
      </c>
      <c r="J15" s="50"/>
    </row>
    <row r="16" spans="1:10" x14ac:dyDescent="0.3">
      <c r="A16" s="48">
        <v>7403</v>
      </c>
      <c r="B16" s="49" t="s">
        <v>230</v>
      </c>
      <c r="C16" s="48">
        <v>28.5</v>
      </c>
      <c r="D16" s="49" t="s">
        <v>203</v>
      </c>
      <c r="E16" s="48">
        <v>5</v>
      </c>
      <c r="F16" s="48"/>
      <c r="G16" s="48">
        <v>0</v>
      </c>
      <c r="H16" s="48"/>
      <c r="I16" s="48" t="s">
        <v>13</v>
      </c>
      <c r="J16" s="50"/>
    </row>
    <row r="17" spans="1:10" x14ac:dyDescent="0.3">
      <c r="A17" s="48">
        <v>1084</v>
      </c>
      <c r="B17" s="49" t="s">
        <v>231</v>
      </c>
      <c r="C17" s="48">
        <v>28.5</v>
      </c>
      <c r="D17" s="49" t="s">
        <v>42</v>
      </c>
      <c r="E17" s="48">
        <v>1</v>
      </c>
      <c r="F17" s="48"/>
      <c r="G17" s="48">
        <v>0</v>
      </c>
      <c r="H17" s="48"/>
      <c r="I17" s="48" t="s">
        <v>13</v>
      </c>
      <c r="J17" s="50"/>
    </row>
    <row r="18" spans="1:10" x14ac:dyDescent="0.3">
      <c r="A18" s="48">
        <v>1106</v>
      </c>
      <c r="B18" s="49" t="s">
        <v>232</v>
      </c>
      <c r="C18" s="48">
        <v>25.5</v>
      </c>
      <c r="D18" s="49" t="s">
        <v>52</v>
      </c>
      <c r="E18" s="48">
        <v>0</v>
      </c>
      <c r="F18" s="48"/>
      <c r="G18" s="48">
        <v>2</v>
      </c>
      <c r="H18" s="48"/>
      <c r="I18" s="48" t="s">
        <v>13</v>
      </c>
      <c r="J18" s="50"/>
    </row>
    <row r="19" spans="1:10" x14ac:dyDescent="0.3">
      <c r="A19" s="48">
        <v>8195</v>
      </c>
      <c r="B19" s="49" t="s">
        <v>55</v>
      </c>
      <c r="C19" s="48">
        <v>28.5</v>
      </c>
      <c r="D19" s="49" t="s">
        <v>56</v>
      </c>
      <c r="E19" s="48">
        <v>47</v>
      </c>
      <c r="F19" s="48"/>
      <c r="G19" s="48">
        <v>14</v>
      </c>
      <c r="H19" s="48"/>
      <c r="I19" s="48" t="s">
        <v>12</v>
      </c>
      <c r="J19" s="50" t="s">
        <v>226</v>
      </c>
    </row>
    <row r="20" spans="1:10" x14ac:dyDescent="0.3">
      <c r="A20" s="48">
        <v>1112</v>
      </c>
      <c r="B20" s="49" t="s">
        <v>233</v>
      </c>
      <c r="C20" s="48">
        <v>28.5</v>
      </c>
      <c r="D20" s="49" t="s">
        <v>56</v>
      </c>
      <c r="E20" s="48">
        <v>11</v>
      </c>
      <c r="F20" s="48"/>
      <c r="G20" s="48">
        <v>2</v>
      </c>
      <c r="H20" s="48"/>
      <c r="I20" s="48" t="s">
        <v>13</v>
      </c>
      <c r="J20" s="50"/>
    </row>
    <row r="21" spans="1:10" x14ac:dyDescent="0.3">
      <c r="A21" s="48">
        <v>7404</v>
      </c>
      <c r="B21" s="49" t="s">
        <v>234</v>
      </c>
      <c r="C21" s="48">
        <v>27.5</v>
      </c>
      <c r="D21" s="49" t="s">
        <v>136</v>
      </c>
      <c r="E21" s="48">
        <v>12</v>
      </c>
      <c r="F21" s="48"/>
      <c r="G21" s="48">
        <v>2</v>
      </c>
      <c r="H21" s="48"/>
      <c r="I21" s="48" t="s">
        <v>13</v>
      </c>
      <c r="J21" s="50"/>
    </row>
    <row r="22" spans="1:10" x14ac:dyDescent="0.3">
      <c r="A22" s="48">
        <v>4501</v>
      </c>
      <c r="B22" s="49" t="s">
        <v>235</v>
      </c>
      <c r="C22" s="48">
        <v>26</v>
      </c>
      <c r="D22" s="49" t="s">
        <v>36</v>
      </c>
      <c r="E22" s="48">
        <v>22</v>
      </c>
      <c r="F22" s="48"/>
      <c r="G22" s="48">
        <v>3</v>
      </c>
      <c r="H22" s="48"/>
      <c r="I22" s="48" t="s">
        <v>13</v>
      </c>
      <c r="J22" s="50"/>
    </row>
    <row r="23" spans="1:10" x14ac:dyDescent="0.3">
      <c r="A23" s="48">
        <v>8454</v>
      </c>
      <c r="B23" s="49" t="s">
        <v>236</v>
      </c>
      <c r="C23" s="48">
        <v>27</v>
      </c>
      <c r="D23" s="49" t="s">
        <v>54</v>
      </c>
      <c r="E23" s="48">
        <v>29</v>
      </c>
      <c r="F23" s="48"/>
      <c r="G23" s="48">
        <v>1</v>
      </c>
      <c r="H23" s="48"/>
      <c r="I23" s="48" t="s">
        <v>13</v>
      </c>
      <c r="J23" s="50"/>
    </row>
    <row r="24" spans="1:10" x14ac:dyDescent="0.3">
      <c r="A24" s="48">
        <v>4520</v>
      </c>
      <c r="B24" s="49" t="s">
        <v>237</v>
      </c>
      <c r="C24" s="48">
        <v>26.5</v>
      </c>
      <c r="D24" s="49" t="s">
        <v>157</v>
      </c>
      <c r="E24" s="48">
        <v>9</v>
      </c>
      <c r="F24" s="48"/>
      <c r="G24" s="48">
        <v>2</v>
      </c>
      <c r="H24" s="48"/>
      <c r="I24" s="48" t="s">
        <v>13</v>
      </c>
      <c r="J24" s="50"/>
    </row>
    <row r="25" spans="1:10" x14ac:dyDescent="0.3">
      <c r="A25" s="48">
        <v>3824</v>
      </c>
      <c r="B25" s="49" t="s">
        <v>64</v>
      </c>
      <c r="C25" s="48">
        <v>29</v>
      </c>
      <c r="D25" s="49" t="s">
        <v>63</v>
      </c>
      <c r="E25" s="48">
        <v>21</v>
      </c>
      <c r="F25" s="48"/>
      <c r="G25" s="48">
        <v>1</v>
      </c>
      <c r="H25" s="48"/>
      <c r="I25" s="48" t="s">
        <v>12</v>
      </c>
      <c r="J25" s="50" t="s">
        <v>238</v>
      </c>
    </row>
    <row r="26" spans="1:10" x14ac:dyDescent="0.3">
      <c r="A26" s="48">
        <v>8464</v>
      </c>
      <c r="B26" s="49" t="s">
        <v>239</v>
      </c>
      <c r="C26" s="48">
        <v>29</v>
      </c>
      <c r="D26" s="49" t="s">
        <v>117</v>
      </c>
      <c r="E26" s="48">
        <v>7</v>
      </c>
      <c r="F26" s="48"/>
      <c r="G26" s="48">
        <v>1</v>
      </c>
      <c r="H26" s="48"/>
      <c r="I26" s="48" t="s">
        <v>13</v>
      </c>
      <c r="J26" s="50"/>
    </row>
    <row r="27" spans="1:10" x14ac:dyDescent="0.3">
      <c r="A27" s="48">
        <v>4377</v>
      </c>
      <c r="B27" s="49" t="s">
        <v>65</v>
      </c>
      <c r="C27" s="48">
        <v>29</v>
      </c>
      <c r="D27" s="49" t="s">
        <v>117</v>
      </c>
      <c r="E27" s="48">
        <v>2</v>
      </c>
      <c r="F27" s="48"/>
      <c r="G27" s="48">
        <v>0</v>
      </c>
      <c r="H27" s="48"/>
      <c r="I27" s="48" t="s">
        <v>12</v>
      </c>
      <c r="J27" s="50" t="s">
        <v>226</v>
      </c>
    </row>
    <row r="28" spans="1:10" x14ac:dyDescent="0.3">
      <c r="A28" s="48">
        <v>1165</v>
      </c>
      <c r="B28" s="49" t="s">
        <v>240</v>
      </c>
      <c r="C28" s="48">
        <v>27.5</v>
      </c>
      <c r="D28" s="49" t="s">
        <v>67</v>
      </c>
      <c r="E28" s="48">
        <v>5</v>
      </c>
      <c r="F28" s="48"/>
      <c r="G28" s="48">
        <v>0</v>
      </c>
      <c r="H28" s="48"/>
      <c r="I28" s="48" t="s">
        <v>13</v>
      </c>
      <c r="J28" s="50"/>
    </row>
    <row r="29" spans="1:10" x14ac:dyDescent="0.3">
      <c r="A29" s="48">
        <v>1168</v>
      </c>
      <c r="B29" s="49" t="s">
        <v>241</v>
      </c>
      <c r="C29" s="48">
        <v>27</v>
      </c>
      <c r="D29" s="49" t="s">
        <v>62</v>
      </c>
      <c r="E29" s="48">
        <v>13</v>
      </c>
      <c r="F29" s="48"/>
      <c r="G29" s="48">
        <v>2</v>
      </c>
      <c r="H29" s="48"/>
      <c r="I29" s="48" t="s">
        <v>13</v>
      </c>
      <c r="J29" s="50"/>
    </row>
    <row r="30" spans="1:10" x14ac:dyDescent="0.3">
      <c r="A30" s="48">
        <v>4370</v>
      </c>
      <c r="B30" s="49" t="s">
        <v>242</v>
      </c>
      <c r="C30" s="48">
        <v>27.5</v>
      </c>
      <c r="D30" s="49" t="s">
        <v>99</v>
      </c>
      <c r="E30" s="48">
        <v>19</v>
      </c>
      <c r="F30" s="48"/>
      <c r="G30" s="48">
        <v>2</v>
      </c>
      <c r="H30" s="48"/>
      <c r="I30" s="48" t="s">
        <v>13</v>
      </c>
      <c r="J30" s="50"/>
    </row>
    <row r="31" spans="1:10" x14ac:dyDescent="0.3">
      <c r="A31" s="48">
        <v>3979</v>
      </c>
      <c r="B31" s="49" t="s">
        <v>243</v>
      </c>
      <c r="C31" s="48">
        <v>26.5</v>
      </c>
      <c r="D31" s="49" t="s">
        <v>52</v>
      </c>
      <c r="E31" s="48">
        <v>13</v>
      </c>
      <c r="F31" s="48"/>
      <c r="G31" s="48">
        <v>2</v>
      </c>
      <c r="H31" s="48"/>
      <c r="I31" s="48" t="s">
        <v>13</v>
      </c>
      <c r="J31" s="50"/>
    </row>
    <row r="32" spans="1:10" x14ac:dyDescent="0.3">
      <c r="A32" s="48">
        <v>1177</v>
      </c>
      <c r="B32" s="49" t="s">
        <v>66</v>
      </c>
      <c r="C32" s="48">
        <v>29.5</v>
      </c>
      <c r="D32" s="49" t="s">
        <v>31</v>
      </c>
      <c r="E32" s="48">
        <v>2</v>
      </c>
      <c r="F32" s="48"/>
      <c r="G32" s="48">
        <v>2</v>
      </c>
      <c r="H32" s="48"/>
      <c r="I32" s="48" t="s">
        <v>12</v>
      </c>
      <c r="J32" s="50" t="s">
        <v>238</v>
      </c>
    </row>
    <row r="33" spans="1:10" x14ac:dyDescent="0.3">
      <c r="A33" s="48">
        <v>1179</v>
      </c>
      <c r="B33" s="49" t="s">
        <v>244</v>
      </c>
      <c r="C33" s="48">
        <v>26.5</v>
      </c>
      <c r="D33" s="49" t="s">
        <v>186</v>
      </c>
      <c r="E33" s="48">
        <v>13</v>
      </c>
      <c r="F33" s="48"/>
      <c r="G33" s="48">
        <v>1</v>
      </c>
      <c r="H33" s="48"/>
      <c r="I33" s="48" t="s">
        <v>13</v>
      </c>
      <c r="J33" s="50"/>
    </row>
    <row r="34" spans="1:10" x14ac:dyDescent="0.3">
      <c r="A34" s="48">
        <v>8804</v>
      </c>
      <c r="B34" s="49" t="s">
        <v>245</v>
      </c>
      <c r="C34" s="48">
        <v>28</v>
      </c>
      <c r="D34" s="49" t="s">
        <v>68</v>
      </c>
      <c r="E34" s="48">
        <v>35</v>
      </c>
      <c r="F34" s="48"/>
      <c r="G34" s="48">
        <v>5</v>
      </c>
      <c r="H34" s="48"/>
      <c r="I34" s="48" t="s">
        <v>13</v>
      </c>
      <c r="J34" s="50"/>
    </row>
    <row r="35" spans="1:10" x14ac:dyDescent="0.3">
      <c r="A35" s="48">
        <v>1186</v>
      </c>
      <c r="B35" s="49" t="s">
        <v>246</v>
      </c>
      <c r="C35" s="48">
        <v>27.5</v>
      </c>
      <c r="D35" s="49" t="s">
        <v>68</v>
      </c>
      <c r="E35" s="48">
        <v>22</v>
      </c>
      <c r="F35" s="48"/>
      <c r="G35" s="48">
        <v>3</v>
      </c>
      <c r="H35" s="48"/>
      <c r="I35" s="48" t="s">
        <v>13</v>
      </c>
      <c r="J35" s="50"/>
    </row>
    <row r="36" spans="1:10" x14ac:dyDescent="0.3">
      <c r="A36" s="48">
        <v>1198</v>
      </c>
      <c r="B36" s="49" t="s">
        <v>247</v>
      </c>
      <c r="C36" s="48">
        <v>27</v>
      </c>
      <c r="D36" s="49" t="s">
        <v>43</v>
      </c>
      <c r="E36" s="48">
        <v>7</v>
      </c>
      <c r="F36" s="48"/>
      <c r="G36" s="48">
        <v>1</v>
      </c>
      <c r="H36" s="48"/>
      <c r="I36" s="48" t="s">
        <v>13</v>
      </c>
      <c r="J36" s="50"/>
    </row>
    <row r="37" spans="1:10" x14ac:dyDescent="0.3">
      <c r="A37" s="48">
        <v>1199</v>
      </c>
      <c r="B37" s="49" t="s">
        <v>248</v>
      </c>
      <c r="C37" s="48">
        <v>28.5</v>
      </c>
      <c r="D37" s="49" t="s">
        <v>203</v>
      </c>
      <c r="E37" s="48">
        <v>3</v>
      </c>
      <c r="F37" s="48"/>
      <c r="G37" s="48">
        <v>0</v>
      </c>
      <c r="H37" s="48"/>
      <c r="I37" s="48" t="s">
        <v>13</v>
      </c>
      <c r="J37" s="50"/>
    </row>
    <row r="38" spans="1:10" x14ac:dyDescent="0.3">
      <c r="A38" s="48">
        <v>4192</v>
      </c>
      <c r="B38" s="49" t="s">
        <v>70</v>
      </c>
      <c r="C38" s="48">
        <v>29</v>
      </c>
      <c r="D38" s="49" t="s">
        <v>71</v>
      </c>
      <c r="E38" s="48">
        <v>14</v>
      </c>
      <c r="F38" s="48"/>
      <c r="G38" s="48">
        <v>1</v>
      </c>
      <c r="H38" s="48"/>
      <c r="I38" s="48" t="s">
        <v>12</v>
      </c>
      <c r="J38" s="50" t="s">
        <v>226</v>
      </c>
    </row>
    <row r="39" spans="1:10" x14ac:dyDescent="0.3">
      <c r="A39" s="48">
        <v>4480</v>
      </c>
      <c r="B39" s="49" t="s">
        <v>74</v>
      </c>
      <c r="C39" s="48">
        <v>29.5</v>
      </c>
      <c r="D39" s="49" t="s">
        <v>76</v>
      </c>
      <c r="E39" s="48">
        <v>7</v>
      </c>
      <c r="F39" s="48"/>
      <c r="G39" s="48">
        <v>1</v>
      </c>
      <c r="H39" s="48"/>
      <c r="I39" s="48" t="s">
        <v>12</v>
      </c>
      <c r="J39" s="50" t="s">
        <v>238</v>
      </c>
    </row>
    <row r="40" spans="1:10" x14ac:dyDescent="0.3">
      <c r="A40" s="48">
        <v>1224</v>
      </c>
      <c r="B40" s="49" t="s">
        <v>249</v>
      </c>
      <c r="C40" s="48">
        <v>29</v>
      </c>
      <c r="D40" s="49" t="s">
        <v>60</v>
      </c>
      <c r="E40" s="48">
        <v>12</v>
      </c>
      <c r="F40" s="48"/>
      <c r="G40" s="48">
        <v>1</v>
      </c>
      <c r="H40" s="48"/>
      <c r="I40" s="48" t="s">
        <v>13</v>
      </c>
      <c r="J40" s="50"/>
    </row>
    <row r="41" spans="1:10" ht="25" x14ac:dyDescent="0.3">
      <c r="A41" s="48">
        <v>3988</v>
      </c>
      <c r="B41" s="49" t="s">
        <v>77</v>
      </c>
      <c r="C41" s="48">
        <v>28</v>
      </c>
      <c r="D41" s="49" t="s">
        <v>42</v>
      </c>
      <c r="E41" s="48">
        <v>10</v>
      </c>
      <c r="F41" s="48">
        <v>0</v>
      </c>
      <c r="G41" s="48">
        <v>0</v>
      </c>
      <c r="H41" s="48">
        <v>0</v>
      </c>
      <c r="I41" s="48" t="s">
        <v>14</v>
      </c>
      <c r="J41" s="50" t="s">
        <v>250</v>
      </c>
    </row>
    <row r="42" spans="1:10" x14ac:dyDescent="0.3">
      <c r="A42" s="48">
        <v>1240</v>
      </c>
      <c r="B42" s="49" t="s">
        <v>251</v>
      </c>
      <c r="C42" s="48">
        <v>27.5</v>
      </c>
      <c r="D42" s="49" t="s">
        <v>136</v>
      </c>
      <c r="E42" s="48">
        <v>13</v>
      </c>
      <c r="F42" s="48"/>
      <c r="G42" s="48">
        <v>5</v>
      </c>
      <c r="H42" s="48"/>
      <c r="I42" s="48" t="s">
        <v>13</v>
      </c>
      <c r="J42" s="50"/>
    </row>
    <row r="43" spans="1:10" x14ac:dyDescent="0.3">
      <c r="A43" s="48">
        <v>1246</v>
      </c>
      <c r="B43" s="49" t="s">
        <v>252</v>
      </c>
      <c r="C43" s="48">
        <v>24.5</v>
      </c>
      <c r="D43" s="49" t="s">
        <v>80</v>
      </c>
      <c r="E43" s="48">
        <v>2</v>
      </c>
      <c r="F43" s="48"/>
      <c r="G43" s="48">
        <v>2</v>
      </c>
      <c r="H43" s="48"/>
      <c r="I43" s="48" t="s">
        <v>13</v>
      </c>
      <c r="J43" s="50"/>
    </row>
    <row r="44" spans="1:10" x14ac:dyDescent="0.3">
      <c r="A44" s="48">
        <v>4197</v>
      </c>
      <c r="B44" s="49" t="s">
        <v>253</v>
      </c>
      <c r="C44" s="48">
        <v>27.5</v>
      </c>
      <c r="D44" s="49" t="s">
        <v>156</v>
      </c>
      <c r="E44" s="48">
        <v>1</v>
      </c>
      <c r="F44" s="48"/>
      <c r="G44" s="48">
        <v>2</v>
      </c>
      <c r="H44" s="48"/>
      <c r="I44" s="48" t="s">
        <v>13</v>
      </c>
      <c r="J44" s="50"/>
    </row>
    <row r="45" spans="1:10" x14ac:dyDescent="0.3">
      <c r="A45" s="48">
        <v>8224</v>
      </c>
      <c r="B45" s="49" t="s">
        <v>78</v>
      </c>
      <c r="C45" s="48">
        <v>29.5</v>
      </c>
      <c r="D45" s="49" t="s">
        <v>75</v>
      </c>
      <c r="E45" s="48">
        <v>1</v>
      </c>
      <c r="F45" s="48"/>
      <c r="G45" s="48">
        <v>0</v>
      </c>
      <c r="H45" s="48"/>
      <c r="I45" s="48" t="s">
        <v>12</v>
      </c>
      <c r="J45" s="50" t="s">
        <v>238</v>
      </c>
    </row>
    <row r="46" spans="1:10" x14ac:dyDescent="0.3">
      <c r="A46" s="48">
        <v>4116</v>
      </c>
      <c r="B46" s="49" t="s">
        <v>79</v>
      </c>
      <c r="C46" s="48">
        <v>29.5</v>
      </c>
      <c r="D46" s="49" t="s">
        <v>75</v>
      </c>
      <c r="E46" s="48">
        <v>24</v>
      </c>
      <c r="F46" s="48"/>
      <c r="G46" s="48">
        <v>4</v>
      </c>
      <c r="H46" s="48"/>
      <c r="I46" s="48" t="s">
        <v>12</v>
      </c>
      <c r="J46" s="50" t="s">
        <v>238</v>
      </c>
    </row>
    <row r="47" spans="1:10" x14ac:dyDescent="0.3">
      <c r="A47" s="48">
        <v>8236</v>
      </c>
      <c r="B47" s="49" t="s">
        <v>254</v>
      </c>
      <c r="C47" s="48">
        <v>27.5</v>
      </c>
      <c r="D47" s="49" t="s">
        <v>73</v>
      </c>
      <c r="E47" s="48">
        <v>24</v>
      </c>
      <c r="F47" s="48"/>
      <c r="G47" s="48">
        <v>7</v>
      </c>
      <c r="H47" s="48"/>
      <c r="I47" s="48" t="s">
        <v>13</v>
      </c>
      <c r="J47" s="50"/>
    </row>
    <row r="48" spans="1:10" x14ac:dyDescent="0.3">
      <c r="A48" s="48">
        <v>1255</v>
      </c>
      <c r="B48" s="49" t="s">
        <v>255</v>
      </c>
      <c r="C48" s="48">
        <v>27.5</v>
      </c>
      <c r="D48" s="49" t="s">
        <v>73</v>
      </c>
      <c r="E48" s="48">
        <v>0</v>
      </c>
      <c r="F48" s="48"/>
      <c r="G48" s="48">
        <v>0</v>
      </c>
      <c r="H48" s="48"/>
      <c r="I48" s="48" t="s">
        <v>13</v>
      </c>
      <c r="J48" s="50"/>
    </row>
    <row r="49" spans="1:10" x14ac:dyDescent="0.3">
      <c r="A49" s="48">
        <v>5265</v>
      </c>
      <c r="B49" s="49" t="s">
        <v>81</v>
      </c>
      <c r="C49" s="48">
        <v>29</v>
      </c>
      <c r="D49" s="49" t="s">
        <v>41</v>
      </c>
      <c r="E49" s="48">
        <v>12</v>
      </c>
      <c r="F49" s="48"/>
      <c r="G49" s="48">
        <v>0</v>
      </c>
      <c r="H49" s="48"/>
      <c r="I49" s="48" t="s">
        <v>12</v>
      </c>
      <c r="J49" s="50" t="s">
        <v>226</v>
      </c>
    </row>
    <row r="50" spans="1:10" x14ac:dyDescent="0.3">
      <c r="A50" s="48">
        <v>1321</v>
      </c>
      <c r="B50" s="49" t="s">
        <v>256</v>
      </c>
      <c r="C50" s="48">
        <v>29</v>
      </c>
      <c r="D50" s="49" t="s">
        <v>84</v>
      </c>
      <c r="E50" s="48">
        <v>13</v>
      </c>
      <c r="F50" s="48"/>
      <c r="G50" s="48">
        <v>2</v>
      </c>
      <c r="H50" s="48"/>
      <c r="I50" s="48" t="s">
        <v>13</v>
      </c>
      <c r="J50" s="50"/>
    </row>
    <row r="51" spans="1:10" x14ac:dyDescent="0.3">
      <c r="A51" s="48">
        <v>8104</v>
      </c>
      <c r="B51" s="49" t="s">
        <v>257</v>
      </c>
      <c r="C51" s="48">
        <v>26.5</v>
      </c>
      <c r="D51" s="49" t="s">
        <v>85</v>
      </c>
      <c r="E51" s="48">
        <v>54</v>
      </c>
      <c r="F51" s="48"/>
      <c r="G51" s="48">
        <v>6</v>
      </c>
      <c r="H51" s="48"/>
      <c r="I51" s="48" t="s">
        <v>13</v>
      </c>
      <c r="J51" s="50"/>
    </row>
    <row r="52" spans="1:10" x14ac:dyDescent="0.3">
      <c r="A52" s="48">
        <v>4406</v>
      </c>
      <c r="B52" s="49" t="s">
        <v>258</v>
      </c>
      <c r="C52" s="48">
        <v>28.5</v>
      </c>
      <c r="D52" s="49" t="s">
        <v>69</v>
      </c>
      <c r="E52" s="48">
        <v>0</v>
      </c>
      <c r="F52" s="48"/>
      <c r="G52" s="48">
        <v>0</v>
      </c>
      <c r="H52" s="48"/>
      <c r="I52" s="48" t="s">
        <v>13</v>
      </c>
      <c r="J52" s="50"/>
    </row>
    <row r="53" spans="1:10" x14ac:dyDescent="0.3">
      <c r="A53" s="48">
        <v>1340</v>
      </c>
      <c r="B53" s="49" t="s">
        <v>259</v>
      </c>
      <c r="C53" s="48">
        <v>26.5</v>
      </c>
      <c r="D53" s="49" t="s">
        <v>98</v>
      </c>
      <c r="E53" s="48">
        <v>21</v>
      </c>
      <c r="F53" s="48"/>
      <c r="G53" s="48">
        <v>6</v>
      </c>
      <c r="H53" s="48"/>
      <c r="I53" s="48" t="s">
        <v>13</v>
      </c>
      <c r="J53" s="50"/>
    </row>
    <row r="54" spans="1:10" x14ac:dyDescent="0.3">
      <c r="A54" s="48">
        <v>1358</v>
      </c>
      <c r="B54" s="49" t="s">
        <v>260</v>
      </c>
      <c r="C54" s="48">
        <v>27.5</v>
      </c>
      <c r="D54" s="49" t="s">
        <v>49</v>
      </c>
      <c r="E54" s="48">
        <v>22</v>
      </c>
      <c r="F54" s="48"/>
      <c r="G54" s="48">
        <v>1</v>
      </c>
      <c r="H54" s="48"/>
      <c r="I54" s="48" t="s">
        <v>13</v>
      </c>
      <c r="J54" s="50"/>
    </row>
    <row r="55" spans="1:10" x14ac:dyDescent="0.3">
      <c r="A55" s="48">
        <v>1360</v>
      </c>
      <c r="B55" s="49" t="s">
        <v>86</v>
      </c>
      <c r="C55" s="48">
        <v>29.5</v>
      </c>
      <c r="D55" s="49" t="s">
        <v>87</v>
      </c>
      <c r="E55" s="48">
        <v>4</v>
      </c>
      <c r="F55" s="48"/>
      <c r="G55" s="48">
        <v>1</v>
      </c>
      <c r="H55" s="48"/>
      <c r="I55" s="48" t="s">
        <v>12</v>
      </c>
      <c r="J55" s="50" t="s">
        <v>238</v>
      </c>
    </row>
    <row r="56" spans="1:10" x14ac:dyDescent="0.3">
      <c r="A56" s="48">
        <v>8513</v>
      </c>
      <c r="B56" s="49" t="s">
        <v>261</v>
      </c>
      <c r="C56" s="48">
        <v>27.5</v>
      </c>
      <c r="D56" s="49" t="s">
        <v>180</v>
      </c>
      <c r="E56" s="48">
        <v>35</v>
      </c>
      <c r="F56" s="48"/>
      <c r="G56" s="48">
        <v>0</v>
      </c>
      <c r="H56" s="48"/>
      <c r="I56" s="48" t="s">
        <v>13</v>
      </c>
      <c r="J56" s="50" t="s">
        <v>93</v>
      </c>
    </row>
    <row r="57" spans="1:10" x14ac:dyDescent="0.3">
      <c r="A57" s="48">
        <v>8374</v>
      </c>
      <c r="B57" s="49" t="s">
        <v>262</v>
      </c>
      <c r="C57" s="48">
        <v>27.5</v>
      </c>
      <c r="D57" s="49" t="s">
        <v>180</v>
      </c>
      <c r="E57" s="48">
        <v>0</v>
      </c>
      <c r="F57" s="48"/>
      <c r="G57" s="48">
        <v>8</v>
      </c>
      <c r="H57" s="48"/>
      <c r="I57" s="48" t="s">
        <v>13</v>
      </c>
      <c r="J57" s="50"/>
    </row>
    <row r="58" spans="1:10" x14ac:dyDescent="0.3">
      <c r="A58" s="48">
        <v>4566</v>
      </c>
      <c r="B58" s="49" t="s">
        <v>263</v>
      </c>
      <c r="C58" s="48">
        <v>26.5</v>
      </c>
      <c r="D58" s="49" t="s">
        <v>157</v>
      </c>
      <c r="E58" s="48">
        <v>12</v>
      </c>
      <c r="F58" s="48"/>
      <c r="G58" s="48">
        <v>0</v>
      </c>
      <c r="H58" s="48"/>
      <c r="I58" s="48" t="s">
        <v>13</v>
      </c>
      <c r="J58" s="50"/>
    </row>
    <row r="59" spans="1:10" x14ac:dyDescent="0.3">
      <c r="A59" s="48">
        <v>4612</v>
      </c>
      <c r="B59" s="49" t="s">
        <v>264</v>
      </c>
      <c r="C59" s="48">
        <v>25</v>
      </c>
      <c r="D59" s="49" t="s">
        <v>62</v>
      </c>
      <c r="E59" s="48">
        <v>11</v>
      </c>
      <c r="F59" s="48"/>
      <c r="G59" s="48">
        <v>1</v>
      </c>
      <c r="H59" s="48"/>
      <c r="I59" s="48" t="s">
        <v>13</v>
      </c>
      <c r="J59" s="50"/>
    </row>
    <row r="60" spans="1:10" x14ac:dyDescent="0.3">
      <c r="A60" s="48">
        <v>1389</v>
      </c>
      <c r="B60" s="49" t="s">
        <v>265</v>
      </c>
      <c r="C60" s="48">
        <v>29</v>
      </c>
      <c r="D60" s="49" t="s">
        <v>56</v>
      </c>
      <c r="E60" s="48">
        <v>1</v>
      </c>
      <c r="F60" s="48"/>
      <c r="G60" s="48">
        <v>0</v>
      </c>
      <c r="H60" s="48"/>
      <c r="I60" s="48" t="s">
        <v>13</v>
      </c>
      <c r="J60" s="50"/>
    </row>
    <row r="61" spans="1:10" x14ac:dyDescent="0.3">
      <c r="A61" s="48">
        <v>1402</v>
      </c>
      <c r="B61" s="49" t="s">
        <v>266</v>
      </c>
      <c r="C61" s="48">
        <v>28.5</v>
      </c>
      <c r="D61" s="49" t="s">
        <v>106</v>
      </c>
      <c r="E61" s="48">
        <v>2</v>
      </c>
      <c r="F61" s="48"/>
      <c r="G61" s="48">
        <v>3</v>
      </c>
      <c r="H61" s="48"/>
      <c r="I61" s="48" t="s">
        <v>13</v>
      </c>
      <c r="J61" s="50"/>
    </row>
    <row r="62" spans="1:10" x14ac:dyDescent="0.3">
      <c r="A62" s="48">
        <v>8878</v>
      </c>
      <c r="B62" s="49" t="s">
        <v>267</v>
      </c>
      <c r="C62" s="48">
        <v>26.5</v>
      </c>
      <c r="D62" s="49" t="s">
        <v>52</v>
      </c>
      <c r="E62" s="48">
        <v>41</v>
      </c>
      <c r="F62" s="48"/>
      <c r="G62" s="48">
        <v>6</v>
      </c>
      <c r="H62" s="48"/>
      <c r="I62" s="48" t="s">
        <v>13</v>
      </c>
      <c r="J62" s="50"/>
    </row>
    <row r="63" spans="1:10" x14ac:dyDescent="0.3">
      <c r="A63" s="48">
        <v>1421</v>
      </c>
      <c r="B63" s="49" t="s">
        <v>268</v>
      </c>
      <c r="C63" s="48">
        <v>28</v>
      </c>
      <c r="D63" s="49" t="s">
        <v>98</v>
      </c>
      <c r="E63" s="48">
        <v>0</v>
      </c>
      <c r="F63" s="48"/>
      <c r="G63" s="48">
        <v>2</v>
      </c>
      <c r="H63" s="48"/>
      <c r="I63" s="48" t="s">
        <v>13</v>
      </c>
      <c r="J63" s="50"/>
    </row>
    <row r="64" spans="1:10" x14ac:dyDescent="0.3">
      <c r="A64" s="48">
        <v>8152</v>
      </c>
      <c r="B64" s="49" t="s">
        <v>269</v>
      </c>
      <c r="C64" s="48">
        <v>28</v>
      </c>
      <c r="D64" s="49" t="s">
        <v>192</v>
      </c>
      <c r="E64" s="48">
        <v>38</v>
      </c>
      <c r="F64" s="48"/>
      <c r="G64" s="48">
        <v>9</v>
      </c>
      <c r="H64" s="48"/>
      <c r="I64" s="48" t="s">
        <v>13</v>
      </c>
      <c r="J64" s="50"/>
    </row>
    <row r="65" spans="1:10" x14ac:dyDescent="0.3">
      <c r="A65" s="48">
        <v>8577</v>
      </c>
      <c r="B65" s="49" t="s">
        <v>270</v>
      </c>
      <c r="C65" s="48">
        <v>28.5</v>
      </c>
      <c r="D65" s="49" t="s">
        <v>56</v>
      </c>
      <c r="E65" s="48">
        <v>22</v>
      </c>
      <c r="F65" s="48"/>
      <c r="G65" s="48">
        <v>7</v>
      </c>
      <c r="H65" s="48"/>
      <c r="I65" s="48" t="s">
        <v>13</v>
      </c>
      <c r="J65" s="50"/>
    </row>
    <row r="66" spans="1:10" x14ac:dyDescent="0.3">
      <c r="A66" s="48">
        <v>8209</v>
      </c>
      <c r="B66" s="49" t="s">
        <v>90</v>
      </c>
      <c r="C66" s="48">
        <v>29</v>
      </c>
      <c r="D66" s="49" t="s">
        <v>83</v>
      </c>
      <c r="E66" s="48">
        <v>53</v>
      </c>
      <c r="F66" s="48"/>
      <c r="G66" s="48">
        <v>0</v>
      </c>
      <c r="H66" s="48"/>
      <c r="I66" s="48" t="s">
        <v>12</v>
      </c>
      <c r="J66" s="50" t="s">
        <v>226</v>
      </c>
    </row>
    <row r="67" spans="1:10" x14ac:dyDescent="0.3">
      <c r="A67" s="48">
        <v>3980</v>
      </c>
      <c r="B67" s="49" t="s">
        <v>271</v>
      </c>
      <c r="C67" s="48">
        <v>29</v>
      </c>
      <c r="D67" s="49" t="s">
        <v>83</v>
      </c>
      <c r="E67" s="48">
        <v>13</v>
      </c>
      <c r="F67" s="48"/>
      <c r="G67" s="48">
        <v>0</v>
      </c>
      <c r="H67" s="48"/>
      <c r="I67" s="48" t="s">
        <v>13</v>
      </c>
      <c r="J67" s="50"/>
    </row>
    <row r="68" spans="1:10" x14ac:dyDescent="0.3">
      <c r="A68" s="48">
        <v>8880</v>
      </c>
      <c r="B68" s="49" t="s">
        <v>272</v>
      </c>
      <c r="C68" s="48">
        <v>28</v>
      </c>
      <c r="D68" s="49" t="s">
        <v>92</v>
      </c>
      <c r="E68" s="48">
        <v>13</v>
      </c>
      <c r="F68" s="48"/>
      <c r="G68" s="48">
        <v>4</v>
      </c>
      <c r="H68" s="48"/>
      <c r="I68" s="48" t="s">
        <v>13</v>
      </c>
      <c r="J68" s="50" t="s">
        <v>93</v>
      </c>
    </row>
    <row r="69" spans="1:10" x14ac:dyDescent="0.3">
      <c r="A69" s="48">
        <v>8508</v>
      </c>
      <c r="B69" s="49" t="s">
        <v>273</v>
      </c>
      <c r="C69" s="48">
        <v>28</v>
      </c>
      <c r="D69" s="49" t="s">
        <v>91</v>
      </c>
      <c r="E69" s="48">
        <v>43</v>
      </c>
      <c r="F69" s="48"/>
      <c r="G69" s="48">
        <v>0</v>
      </c>
      <c r="H69" s="48"/>
      <c r="I69" s="48" t="s">
        <v>13</v>
      </c>
      <c r="J69" s="50"/>
    </row>
    <row r="70" spans="1:10" x14ac:dyDescent="0.3">
      <c r="A70" s="48">
        <v>4277</v>
      </c>
      <c r="B70" s="49" t="s">
        <v>274</v>
      </c>
      <c r="C70" s="48">
        <v>28.5</v>
      </c>
      <c r="D70" s="49" t="s">
        <v>32</v>
      </c>
      <c r="E70" s="48">
        <v>3</v>
      </c>
      <c r="F70" s="48"/>
      <c r="G70" s="48">
        <v>0</v>
      </c>
      <c r="H70" s="48"/>
      <c r="I70" s="48" t="s">
        <v>13</v>
      </c>
      <c r="J70" s="50"/>
    </row>
    <row r="71" spans="1:10" x14ac:dyDescent="0.3">
      <c r="A71" s="48">
        <v>8393</v>
      </c>
      <c r="B71" s="49" t="s">
        <v>96</v>
      </c>
      <c r="C71" s="48">
        <v>29</v>
      </c>
      <c r="D71" s="49" t="s">
        <v>82</v>
      </c>
      <c r="E71" s="48">
        <v>20</v>
      </c>
      <c r="F71" s="48"/>
      <c r="G71" s="48">
        <v>8</v>
      </c>
      <c r="H71" s="48"/>
      <c r="I71" s="48" t="s">
        <v>12</v>
      </c>
      <c r="J71" s="50" t="s">
        <v>226</v>
      </c>
    </row>
    <row r="72" spans="1:10" x14ac:dyDescent="0.3">
      <c r="A72" s="48">
        <v>1495</v>
      </c>
      <c r="B72" s="49" t="s">
        <v>275</v>
      </c>
      <c r="C72" s="48">
        <v>28.5</v>
      </c>
      <c r="D72" s="49" t="s">
        <v>41</v>
      </c>
      <c r="E72" s="48">
        <v>0</v>
      </c>
      <c r="F72" s="48"/>
      <c r="G72" s="48">
        <v>1</v>
      </c>
      <c r="H72" s="48"/>
      <c r="I72" s="48" t="s">
        <v>13</v>
      </c>
      <c r="J72" s="50"/>
    </row>
    <row r="73" spans="1:10" x14ac:dyDescent="0.3">
      <c r="A73" s="48">
        <v>1497</v>
      </c>
      <c r="B73" s="49" t="s">
        <v>97</v>
      </c>
      <c r="C73" s="48">
        <v>28</v>
      </c>
      <c r="D73" s="49" t="s">
        <v>68</v>
      </c>
      <c r="E73" s="48">
        <v>0</v>
      </c>
      <c r="F73" s="48"/>
      <c r="G73" s="48">
        <v>0</v>
      </c>
      <c r="H73" s="48"/>
      <c r="I73" s="48" t="s">
        <v>12</v>
      </c>
      <c r="J73" s="50" t="s">
        <v>226</v>
      </c>
    </row>
    <row r="74" spans="1:10" x14ac:dyDescent="0.3">
      <c r="A74" s="48">
        <v>5759</v>
      </c>
      <c r="B74" s="49" t="s">
        <v>276</v>
      </c>
      <c r="C74" s="48">
        <v>28</v>
      </c>
      <c r="D74" s="49" t="s">
        <v>72</v>
      </c>
      <c r="E74" s="48">
        <v>2</v>
      </c>
      <c r="F74" s="48"/>
      <c r="G74" s="48">
        <v>0</v>
      </c>
      <c r="H74" s="48"/>
      <c r="I74" s="48" t="s">
        <v>13</v>
      </c>
      <c r="J74" s="50"/>
    </row>
    <row r="75" spans="1:10" x14ac:dyDescent="0.3">
      <c r="A75" s="48">
        <v>3972</v>
      </c>
      <c r="B75" s="49" t="s">
        <v>277</v>
      </c>
      <c r="C75" s="48">
        <v>27.5</v>
      </c>
      <c r="D75" s="49" t="s">
        <v>100</v>
      </c>
      <c r="E75" s="48">
        <v>20</v>
      </c>
      <c r="F75" s="48"/>
      <c r="G75" s="48">
        <v>2</v>
      </c>
      <c r="H75" s="48"/>
      <c r="I75" s="48" t="s">
        <v>13</v>
      </c>
      <c r="J75" s="50"/>
    </row>
    <row r="76" spans="1:10" x14ac:dyDescent="0.3">
      <c r="A76" s="48">
        <v>5703</v>
      </c>
      <c r="B76" s="49" t="s">
        <v>278</v>
      </c>
      <c r="C76" s="48">
        <v>27.5</v>
      </c>
      <c r="D76" s="49" t="s">
        <v>115</v>
      </c>
      <c r="E76" s="48">
        <v>11</v>
      </c>
      <c r="F76" s="48"/>
      <c r="G76" s="48">
        <v>0</v>
      </c>
      <c r="H76" s="48"/>
      <c r="I76" s="48" t="s">
        <v>13</v>
      </c>
      <c r="J76" s="50"/>
    </row>
    <row r="77" spans="1:10" x14ac:dyDescent="0.3">
      <c r="A77" s="48">
        <v>3328</v>
      </c>
      <c r="B77" s="49" t="s">
        <v>279</v>
      </c>
      <c r="C77" s="48">
        <v>29</v>
      </c>
      <c r="D77" s="49" t="s">
        <v>82</v>
      </c>
      <c r="E77" s="48">
        <v>13</v>
      </c>
      <c r="F77" s="48"/>
      <c r="G77" s="48">
        <v>7</v>
      </c>
      <c r="H77" s="48"/>
      <c r="I77" s="48" t="s">
        <v>13</v>
      </c>
      <c r="J77" s="50"/>
    </row>
    <row r="78" spans="1:10" x14ac:dyDescent="0.3">
      <c r="A78" s="48">
        <v>3919</v>
      </c>
      <c r="B78" s="49" t="s">
        <v>280</v>
      </c>
      <c r="C78" s="48">
        <v>27.5</v>
      </c>
      <c r="D78" s="49" t="s">
        <v>189</v>
      </c>
      <c r="E78" s="48">
        <v>0</v>
      </c>
      <c r="F78" s="48"/>
      <c r="G78" s="48">
        <v>2</v>
      </c>
      <c r="H78" s="48"/>
      <c r="I78" s="48" t="s">
        <v>13</v>
      </c>
      <c r="J78" s="50"/>
    </row>
    <row r="79" spans="1:10" x14ac:dyDescent="0.3">
      <c r="A79" s="48">
        <v>8382</v>
      </c>
      <c r="B79" s="49" t="s">
        <v>103</v>
      </c>
      <c r="C79" s="48">
        <v>29</v>
      </c>
      <c r="D79" s="49" t="s">
        <v>40</v>
      </c>
      <c r="E79" s="48">
        <v>0</v>
      </c>
      <c r="F79" s="48"/>
      <c r="G79" s="48">
        <v>0</v>
      </c>
      <c r="H79" s="48"/>
      <c r="I79" s="48" t="s">
        <v>12</v>
      </c>
      <c r="J79" s="50" t="s">
        <v>226</v>
      </c>
    </row>
    <row r="80" spans="1:10" x14ac:dyDescent="0.3">
      <c r="A80" s="48">
        <v>1529</v>
      </c>
      <c r="B80" s="49" t="s">
        <v>281</v>
      </c>
      <c r="C80" s="48">
        <v>29</v>
      </c>
      <c r="D80" s="49" t="s">
        <v>40</v>
      </c>
      <c r="E80" s="48">
        <v>27</v>
      </c>
      <c r="F80" s="48"/>
      <c r="G80" s="48">
        <v>2</v>
      </c>
      <c r="H80" s="48"/>
      <c r="I80" s="48" t="s">
        <v>13</v>
      </c>
      <c r="J80" s="50"/>
    </row>
    <row r="81" spans="1:10" x14ac:dyDescent="0.3">
      <c r="A81" s="48">
        <v>4014</v>
      </c>
      <c r="B81" s="49" t="s">
        <v>107</v>
      </c>
      <c r="C81" s="48">
        <v>29</v>
      </c>
      <c r="D81" s="49" t="s">
        <v>106</v>
      </c>
      <c r="E81" s="48">
        <v>1</v>
      </c>
      <c r="F81" s="48"/>
      <c r="G81" s="48">
        <v>2</v>
      </c>
      <c r="H81" s="48"/>
      <c r="I81" s="48" t="s">
        <v>12</v>
      </c>
      <c r="J81" s="50" t="s">
        <v>226</v>
      </c>
    </row>
    <row r="82" spans="1:10" x14ac:dyDescent="0.3">
      <c r="A82" s="48">
        <v>8269</v>
      </c>
      <c r="B82" s="49" t="s">
        <v>282</v>
      </c>
      <c r="C82" s="48">
        <v>28.5</v>
      </c>
      <c r="D82" s="49" t="s">
        <v>59</v>
      </c>
      <c r="E82" s="48">
        <v>10</v>
      </c>
      <c r="F82" s="48"/>
      <c r="G82" s="48">
        <v>3</v>
      </c>
      <c r="H82" s="48"/>
      <c r="I82" s="48" t="s">
        <v>13</v>
      </c>
      <c r="J82" s="50"/>
    </row>
    <row r="83" spans="1:10" x14ac:dyDescent="0.3">
      <c r="A83" s="48">
        <v>8528</v>
      </c>
      <c r="B83" s="49" t="s">
        <v>108</v>
      </c>
      <c r="C83" s="48">
        <v>29.5</v>
      </c>
      <c r="D83" s="49" t="s">
        <v>76</v>
      </c>
      <c r="E83" s="48">
        <v>26</v>
      </c>
      <c r="F83" s="48"/>
      <c r="G83" s="48">
        <v>11</v>
      </c>
      <c r="H83" s="48"/>
      <c r="I83" s="48" t="s">
        <v>12</v>
      </c>
      <c r="J83" s="50" t="s">
        <v>238</v>
      </c>
    </row>
    <row r="84" spans="1:10" x14ac:dyDescent="0.3">
      <c r="A84" s="48">
        <v>3808</v>
      </c>
      <c r="B84" s="49" t="s">
        <v>109</v>
      </c>
      <c r="C84" s="48">
        <v>28</v>
      </c>
      <c r="D84" s="49" t="s">
        <v>72</v>
      </c>
      <c r="E84" s="48">
        <v>17</v>
      </c>
      <c r="F84" s="48"/>
      <c r="G84" s="48">
        <v>1</v>
      </c>
      <c r="H84" s="48"/>
      <c r="I84" s="48" t="s">
        <v>12</v>
      </c>
      <c r="J84" s="50" t="s">
        <v>226</v>
      </c>
    </row>
    <row r="85" spans="1:10" x14ac:dyDescent="0.3">
      <c r="A85" s="48">
        <v>1564</v>
      </c>
      <c r="B85" s="49" t="s">
        <v>110</v>
      </c>
      <c r="C85" s="48">
        <v>29.5</v>
      </c>
      <c r="D85" s="49" t="s">
        <v>30</v>
      </c>
      <c r="E85" s="48">
        <v>9</v>
      </c>
      <c r="F85" s="48"/>
      <c r="G85" s="48">
        <v>2</v>
      </c>
      <c r="H85" s="48"/>
      <c r="I85" s="48" t="s">
        <v>12</v>
      </c>
      <c r="J85" s="50" t="s">
        <v>238</v>
      </c>
    </row>
    <row r="86" spans="1:10" x14ac:dyDescent="0.3">
      <c r="A86" s="48">
        <v>2668</v>
      </c>
      <c r="B86" s="49" t="s">
        <v>111</v>
      </c>
      <c r="C86" s="48">
        <v>29</v>
      </c>
      <c r="D86" s="49" t="s">
        <v>41</v>
      </c>
      <c r="E86" s="48">
        <v>2</v>
      </c>
      <c r="F86" s="48"/>
      <c r="G86" s="48">
        <v>2</v>
      </c>
      <c r="H86" s="48"/>
      <c r="I86" s="48" t="s">
        <v>12</v>
      </c>
      <c r="J86" s="50" t="s">
        <v>226</v>
      </c>
    </row>
    <row r="87" spans="1:10" x14ac:dyDescent="0.3">
      <c r="A87" s="48">
        <v>1573</v>
      </c>
      <c r="B87" s="49" t="s">
        <v>283</v>
      </c>
      <c r="C87" s="48">
        <v>26.5</v>
      </c>
      <c r="D87" s="49" t="s">
        <v>88</v>
      </c>
      <c r="E87" s="48">
        <v>24</v>
      </c>
      <c r="F87" s="48"/>
      <c r="G87" s="48">
        <v>3</v>
      </c>
      <c r="H87" s="48"/>
      <c r="I87" s="48" t="s">
        <v>13</v>
      </c>
      <c r="J87" s="50"/>
    </row>
    <row r="88" spans="1:10" x14ac:dyDescent="0.3">
      <c r="A88" s="48">
        <v>8272</v>
      </c>
      <c r="B88" s="49" t="s">
        <v>284</v>
      </c>
      <c r="C88" s="48">
        <v>28</v>
      </c>
      <c r="D88" s="49" t="s">
        <v>112</v>
      </c>
      <c r="E88" s="48">
        <v>49</v>
      </c>
      <c r="F88" s="48"/>
      <c r="G88" s="48">
        <v>6</v>
      </c>
      <c r="H88" s="48"/>
      <c r="I88" s="48" t="s">
        <v>13</v>
      </c>
      <c r="J88" s="50"/>
    </row>
    <row r="89" spans="1:10" x14ac:dyDescent="0.3">
      <c r="A89" s="48">
        <v>1587</v>
      </c>
      <c r="B89" s="49" t="s">
        <v>285</v>
      </c>
      <c r="C89" s="48">
        <v>27</v>
      </c>
      <c r="D89" s="49" t="s">
        <v>52</v>
      </c>
      <c r="E89" s="48">
        <v>2</v>
      </c>
      <c r="F89" s="48"/>
      <c r="G89" s="48">
        <v>0</v>
      </c>
      <c r="H89" s="48"/>
      <c r="I89" s="48" t="s">
        <v>13</v>
      </c>
      <c r="J89" s="50"/>
    </row>
    <row r="90" spans="1:10" x14ac:dyDescent="0.3">
      <c r="A90" s="48">
        <v>1590</v>
      </c>
      <c r="B90" s="49" t="s">
        <v>286</v>
      </c>
      <c r="C90" s="48">
        <v>28.5</v>
      </c>
      <c r="D90" s="49" t="s">
        <v>69</v>
      </c>
      <c r="E90" s="48">
        <v>0</v>
      </c>
      <c r="F90" s="48"/>
      <c r="G90" s="48">
        <v>1</v>
      </c>
      <c r="H90" s="48"/>
      <c r="I90" s="48" t="s">
        <v>13</v>
      </c>
      <c r="J90" s="50"/>
    </row>
    <row r="91" spans="1:10" x14ac:dyDescent="0.3">
      <c r="A91" s="48">
        <v>8535</v>
      </c>
      <c r="B91" s="49" t="s">
        <v>113</v>
      </c>
      <c r="C91" s="48">
        <v>28</v>
      </c>
      <c r="D91" s="49" t="s">
        <v>114</v>
      </c>
      <c r="E91" s="48">
        <v>32</v>
      </c>
      <c r="F91" s="48"/>
      <c r="G91" s="48">
        <v>4</v>
      </c>
      <c r="H91" s="48"/>
      <c r="I91" s="48" t="s">
        <v>12</v>
      </c>
      <c r="J91" s="50"/>
    </row>
    <row r="92" spans="1:10" x14ac:dyDescent="0.3">
      <c r="A92" s="48">
        <v>1608</v>
      </c>
      <c r="B92" s="49" t="s">
        <v>287</v>
      </c>
      <c r="C92" s="48">
        <v>28</v>
      </c>
      <c r="D92" s="49" t="s">
        <v>114</v>
      </c>
      <c r="E92" s="48">
        <v>0</v>
      </c>
      <c r="F92" s="48"/>
      <c r="G92" s="48">
        <v>2</v>
      </c>
      <c r="H92" s="48"/>
      <c r="I92" s="48" t="s">
        <v>13</v>
      </c>
      <c r="J92" s="50"/>
    </row>
    <row r="93" spans="1:10" x14ac:dyDescent="0.3">
      <c r="A93" s="48">
        <v>3789</v>
      </c>
      <c r="B93" s="49" t="s">
        <v>288</v>
      </c>
      <c r="C93" s="48">
        <v>28.5</v>
      </c>
      <c r="D93" s="49" t="s">
        <v>125</v>
      </c>
      <c r="E93" s="48">
        <v>8</v>
      </c>
      <c r="F93" s="48"/>
      <c r="G93" s="48">
        <v>0</v>
      </c>
      <c r="H93" s="48"/>
      <c r="I93" s="48" t="s">
        <v>13</v>
      </c>
      <c r="J93" s="50"/>
    </row>
    <row r="94" spans="1:10" x14ac:dyDescent="0.3">
      <c r="A94" s="48">
        <v>1615</v>
      </c>
      <c r="B94" s="49" t="s">
        <v>289</v>
      </c>
      <c r="C94" s="48">
        <v>25</v>
      </c>
      <c r="D94" s="49" t="s">
        <v>63</v>
      </c>
      <c r="E94" s="48">
        <v>25</v>
      </c>
      <c r="F94" s="48"/>
      <c r="G94" s="48">
        <v>8</v>
      </c>
      <c r="H94" s="48"/>
      <c r="I94" s="48" t="s">
        <v>13</v>
      </c>
      <c r="J94" s="50"/>
    </row>
    <row r="95" spans="1:10" x14ac:dyDescent="0.3">
      <c r="A95" s="48">
        <v>3890</v>
      </c>
      <c r="B95" s="49" t="s">
        <v>290</v>
      </c>
      <c r="C95" s="48">
        <v>27.5</v>
      </c>
      <c r="D95" s="49" t="s">
        <v>98</v>
      </c>
      <c r="E95" s="48">
        <v>12</v>
      </c>
      <c r="F95" s="48"/>
      <c r="G95" s="48">
        <v>2</v>
      </c>
      <c r="H95" s="48"/>
      <c r="I95" s="48" t="s">
        <v>13</v>
      </c>
      <c r="J95" s="50"/>
    </row>
    <row r="96" spans="1:10" x14ac:dyDescent="0.3">
      <c r="A96" s="48">
        <v>1634</v>
      </c>
      <c r="B96" s="49" t="s">
        <v>291</v>
      </c>
      <c r="C96" s="48">
        <v>28.5</v>
      </c>
      <c r="D96" s="49" t="s">
        <v>56</v>
      </c>
      <c r="E96" s="48">
        <v>2</v>
      </c>
      <c r="F96" s="48"/>
      <c r="G96" s="48">
        <v>2</v>
      </c>
      <c r="H96" s="48"/>
      <c r="I96" s="48" t="s">
        <v>13</v>
      </c>
      <c r="J96" s="50"/>
    </row>
    <row r="97" spans="1:10" x14ac:dyDescent="0.3">
      <c r="A97" s="48">
        <v>1635</v>
      </c>
      <c r="B97" s="49" t="s">
        <v>292</v>
      </c>
      <c r="C97" s="48">
        <v>28</v>
      </c>
      <c r="D97" s="49" t="s">
        <v>42</v>
      </c>
      <c r="E97" s="48">
        <v>2</v>
      </c>
      <c r="F97" s="48"/>
      <c r="G97" s="48">
        <v>2</v>
      </c>
      <c r="H97" s="48"/>
      <c r="I97" s="48" t="s">
        <v>13</v>
      </c>
      <c r="J97" s="50"/>
    </row>
    <row r="98" spans="1:10" x14ac:dyDescent="0.3">
      <c r="A98" s="48">
        <v>1656</v>
      </c>
      <c r="B98" s="49" t="s">
        <v>116</v>
      </c>
      <c r="C98" s="48">
        <v>29</v>
      </c>
      <c r="D98" s="49" t="s">
        <v>34</v>
      </c>
      <c r="E98" s="48">
        <v>1</v>
      </c>
      <c r="F98" s="48"/>
      <c r="G98" s="48">
        <v>1</v>
      </c>
      <c r="H98" s="48"/>
      <c r="I98" s="48" t="s">
        <v>12</v>
      </c>
      <c r="J98" s="50" t="s">
        <v>226</v>
      </c>
    </row>
    <row r="99" spans="1:10" x14ac:dyDescent="0.3">
      <c r="A99" s="48">
        <v>3877</v>
      </c>
      <c r="B99" s="49" t="s">
        <v>293</v>
      </c>
      <c r="C99" s="48">
        <v>26.5</v>
      </c>
      <c r="D99" s="49" t="s">
        <v>52</v>
      </c>
      <c r="E99" s="48">
        <v>2</v>
      </c>
      <c r="F99" s="48"/>
      <c r="G99" s="48">
        <v>3</v>
      </c>
      <c r="H99" s="48"/>
      <c r="I99" s="48" t="s">
        <v>13</v>
      </c>
      <c r="J99" s="50"/>
    </row>
    <row r="100" spans="1:10" x14ac:dyDescent="0.3">
      <c r="A100" s="48">
        <v>8191</v>
      </c>
      <c r="B100" s="49" t="s">
        <v>294</v>
      </c>
      <c r="C100" s="48">
        <v>26.5</v>
      </c>
      <c r="D100" s="49" t="s">
        <v>52</v>
      </c>
      <c r="E100" s="48">
        <v>30</v>
      </c>
      <c r="F100" s="48"/>
      <c r="G100" s="48">
        <v>5</v>
      </c>
      <c r="H100" s="48"/>
      <c r="I100" s="48" t="s">
        <v>13</v>
      </c>
      <c r="J100" s="50"/>
    </row>
    <row r="101" spans="1:10" x14ac:dyDescent="0.3">
      <c r="A101" s="48">
        <v>1668</v>
      </c>
      <c r="B101" s="49" t="s">
        <v>295</v>
      </c>
      <c r="C101" s="48">
        <v>28</v>
      </c>
      <c r="D101" s="49" t="s">
        <v>48</v>
      </c>
      <c r="E101" s="48">
        <v>2</v>
      </c>
      <c r="F101" s="48"/>
      <c r="G101" s="48">
        <v>0</v>
      </c>
      <c r="H101" s="48"/>
      <c r="I101" s="48" t="s">
        <v>13</v>
      </c>
      <c r="J101" s="50"/>
    </row>
    <row r="102" spans="1:10" x14ac:dyDescent="0.3">
      <c r="A102" s="48">
        <v>1681</v>
      </c>
      <c r="B102" s="49" t="s">
        <v>296</v>
      </c>
      <c r="C102" s="48">
        <v>28</v>
      </c>
      <c r="D102" s="49" t="s">
        <v>67</v>
      </c>
      <c r="E102" s="48">
        <v>7</v>
      </c>
      <c r="F102" s="48"/>
      <c r="G102" s="48">
        <v>2</v>
      </c>
      <c r="H102" s="48"/>
      <c r="I102" s="48" t="s">
        <v>13</v>
      </c>
      <c r="J102" s="50"/>
    </row>
    <row r="103" spans="1:10" x14ac:dyDescent="0.3">
      <c r="A103" s="48">
        <v>4037</v>
      </c>
      <c r="B103" s="49" t="s">
        <v>297</v>
      </c>
      <c r="C103" s="48">
        <v>26.5</v>
      </c>
      <c r="D103" s="49" t="s">
        <v>51</v>
      </c>
      <c r="E103" s="48">
        <v>0</v>
      </c>
      <c r="F103" s="48"/>
      <c r="G103" s="48">
        <v>4</v>
      </c>
      <c r="H103" s="48"/>
      <c r="I103" s="48" t="s">
        <v>13</v>
      </c>
      <c r="J103" s="50"/>
    </row>
    <row r="104" spans="1:10" x14ac:dyDescent="0.3">
      <c r="A104" s="48">
        <v>8261</v>
      </c>
      <c r="B104" s="49" t="s">
        <v>298</v>
      </c>
      <c r="C104" s="48">
        <v>27</v>
      </c>
      <c r="D104" s="49" t="s">
        <v>100</v>
      </c>
      <c r="E104" s="48">
        <v>34</v>
      </c>
      <c r="F104" s="48"/>
      <c r="G104" s="48">
        <v>7</v>
      </c>
      <c r="H104" s="48"/>
      <c r="I104" s="48" t="s">
        <v>13</v>
      </c>
      <c r="J104" s="50"/>
    </row>
    <row r="105" spans="1:10" x14ac:dyDescent="0.3">
      <c r="A105" s="48">
        <v>3668</v>
      </c>
      <c r="B105" s="49" t="s">
        <v>299</v>
      </c>
      <c r="C105" s="48">
        <v>27</v>
      </c>
      <c r="D105" s="49" t="s">
        <v>100</v>
      </c>
      <c r="E105" s="48">
        <v>10</v>
      </c>
      <c r="F105" s="48"/>
      <c r="G105" s="48">
        <v>1</v>
      </c>
      <c r="H105" s="48"/>
      <c r="I105" s="48" t="s">
        <v>13</v>
      </c>
      <c r="J105" s="50"/>
    </row>
    <row r="106" spans="1:10" x14ac:dyDescent="0.3">
      <c r="A106" s="48">
        <v>1684</v>
      </c>
      <c r="B106" s="49" t="s">
        <v>300</v>
      </c>
      <c r="C106" s="48">
        <v>27.5</v>
      </c>
      <c r="D106" s="49" t="s">
        <v>69</v>
      </c>
      <c r="E106" s="48">
        <v>9</v>
      </c>
      <c r="F106" s="48"/>
      <c r="G106" s="48">
        <v>2</v>
      </c>
      <c r="H106" s="48"/>
      <c r="I106" s="48" t="s">
        <v>13</v>
      </c>
      <c r="J106" s="50"/>
    </row>
    <row r="107" spans="1:10" x14ac:dyDescent="0.3">
      <c r="A107" s="48">
        <v>3935</v>
      </c>
      <c r="B107" s="49" t="s">
        <v>301</v>
      </c>
      <c r="C107" s="48">
        <v>27</v>
      </c>
      <c r="D107" s="49" t="s">
        <v>39</v>
      </c>
      <c r="E107" s="48">
        <v>12</v>
      </c>
      <c r="F107" s="48"/>
      <c r="G107" s="48">
        <v>2</v>
      </c>
      <c r="H107" s="48"/>
      <c r="I107" s="48" t="s">
        <v>13</v>
      </c>
      <c r="J107" s="50"/>
    </row>
    <row r="108" spans="1:10" x14ac:dyDescent="0.3">
      <c r="A108" s="48">
        <v>1708</v>
      </c>
      <c r="B108" s="49" t="s">
        <v>118</v>
      </c>
      <c r="C108" s="48">
        <v>29</v>
      </c>
      <c r="D108" s="49" t="s">
        <v>106</v>
      </c>
      <c r="E108" s="48">
        <v>6</v>
      </c>
      <c r="F108" s="48"/>
      <c r="G108" s="48">
        <v>2</v>
      </c>
      <c r="H108" s="48"/>
      <c r="I108" s="48" t="s">
        <v>12</v>
      </c>
      <c r="J108" s="50" t="s">
        <v>226</v>
      </c>
    </row>
    <row r="109" spans="1:10" x14ac:dyDescent="0.3">
      <c r="A109" s="48">
        <v>4634</v>
      </c>
      <c r="B109" s="49" t="s">
        <v>302</v>
      </c>
      <c r="C109" s="48">
        <v>29</v>
      </c>
      <c r="D109" s="49" t="s">
        <v>105</v>
      </c>
      <c r="E109" s="48">
        <v>7</v>
      </c>
      <c r="F109" s="48"/>
      <c r="G109" s="48">
        <v>0</v>
      </c>
      <c r="H109" s="48"/>
      <c r="I109" s="48" t="s">
        <v>13</v>
      </c>
      <c r="J109" s="50"/>
    </row>
    <row r="110" spans="1:10" ht="50" x14ac:dyDescent="0.3">
      <c r="A110" s="48">
        <v>8204</v>
      </c>
      <c r="B110" s="49" t="s">
        <v>120</v>
      </c>
      <c r="C110" s="48">
        <v>26.5</v>
      </c>
      <c r="D110" s="49" t="s">
        <v>36</v>
      </c>
      <c r="E110" s="48">
        <v>49</v>
      </c>
      <c r="F110" s="48">
        <v>21</v>
      </c>
      <c r="G110" s="48">
        <v>0</v>
      </c>
      <c r="H110" s="48">
        <v>0</v>
      </c>
      <c r="I110" s="48" t="s">
        <v>15</v>
      </c>
      <c r="J110" s="50" t="s">
        <v>303</v>
      </c>
    </row>
    <row r="111" spans="1:10" x14ac:dyDescent="0.3">
      <c r="A111" s="48">
        <v>7414</v>
      </c>
      <c r="B111" s="49" t="s">
        <v>304</v>
      </c>
      <c r="C111" s="48">
        <v>27</v>
      </c>
      <c r="D111" s="49" t="s">
        <v>39</v>
      </c>
      <c r="E111" s="48">
        <v>0</v>
      </c>
      <c r="F111" s="48"/>
      <c r="G111" s="48">
        <v>5</v>
      </c>
      <c r="H111" s="48"/>
      <c r="I111" s="48" t="s">
        <v>13</v>
      </c>
      <c r="J111" s="50"/>
    </row>
    <row r="112" spans="1:10" x14ac:dyDescent="0.3">
      <c r="A112" s="48">
        <v>8479</v>
      </c>
      <c r="B112" s="49" t="s">
        <v>305</v>
      </c>
      <c r="C112" s="48">
        <v>27.5</v>
      </c>
      <c r="D112" s="49" t="s">
        <v>189</v>
      </c>
      <c r="E112" s="48">
        <v>49</v>
      </c>
      <c r="F112" s="48"/>
      <c r="G112" s="48">
        <v>0</v>
      </c>
      <c r="H112" s="48"/>
      <c r="I112" s="48" t="s">
        <v>13</v>
      </c>
      <c r="J112" s="50"/>
    </row>
    <row r="113" spans="1:10" x14ac:dyDescent="0.3">
      <c r="A113" s="48">
        <v>1744</v>
      </c>
      <c r="B113" s="49" t="s">
        <v>306</v>
      </c>
      <c r="C113" s="48">
        <v>27</v>
      </c>
      <c r="D113" s="49" t="s">
        <v>38</v>
      </c>
      <c r="E113" s="48">
        <v>18</v>
      </c>
      <c r="F113" s="48"/>
      <c r="G113" s="48">
        <v>1</v>
      </c>
      <c r="H113" s="48"/>
      <c r="I113" s="48" t="s">
        <v>13</v>
      </c>
      <c r="J113" s="50"/>
    </row>
    <row r="114" spans="1:10" x14ac:dyDescent="0.3">
      <c r="A114" s="48">
        <v>1745</v>
      </c>
      <c r="B114" s="49" t="s">
        <v>307</v>
      </c>
      <c r="C114" s="48">
        <v>25.5</v>
      </c>
      <c r="D114" s="49" t="s">
        <v>98</v>
      </c>
      <c r="E114" s="48">
        <v>4</v>
      </c>
      <c r="F114" s="48"/>
      <c r="G114" s="48">
        <v>1</v>
      </c>
      <c r="H114" s="48"/>
      <c r="I114" s="48" t="s">
        <v>13</v>
      </c>
      <c r="J114" s="50"/>
    </row>
    <row r="115" spans="1:10" x14ac:dyDescent="0.3">
      <c r="A115" s="48">
        <v>8103</v>
      </c>
      <c r="B115" s="49" t="s">
        <v>121</v>
      </c>
      <c r="C115" s="48">
        <v>29</v>
      </c>
      <c r="D115" s="49" t="s">
        <v>63</v>
      </c>
      <c r="E115" s="48">
        <v>22</v>
      </c>
      <c r="F115" s="48"/>
      <c r="G115" s="48">
        <v>7</v>
      </c>
      <c r="H115" s="48"/>
      <c r="I115" s="48" t="s">
        <v>12</v>
      </c>
      <c r="J115" s="50" t="s">
        <v>238</v>
      </c>
    </row>
    <row r="116" spans="1:10" x14ac:dyDescent="0.3">
      <c r="A116" s="48">
        <v>8517</v>
      </c>
      <c r="B116" s="49" t="s">
        <v>122</v>
      </c>
      <c r="C116" s="48">
        <v>29.5</v>
      </c>
      <c r="D116" s="49" t="s">
        <v>63</v>
      </c>
      <c r="E116" s="48">
        <v>37</v>
      </c>
      <c r="F116" s="48"/>
      <c r="G116" s="48">
        <v>2</v>
      </c>
      <c r="H116" s="48"/>
      <c r="I116" s="48" t="s">
        <v>12</v>
      </c>
      <c r="J116" s="50" t="s">
        <v>238</v>
      </c>
    </row>
    <row r="117" spans="1:10" x14ac:dyDescent="0.3">
      <c r="A117" s="48">
        <v>5683</v>
      </c>
      <c r="B117" s="49" t="s">
        <v>308</v>
      </c>
      <c r="C117" s="48">
        <v>28.5</v>
      </c>
      <c r="D117" s="49" t="s">
        <v>34</v>
      </c>
      <c r="E117" s="48">
        <v>0</v>
      </c>
      <c r="F117" s="48"/>
      <c r="G117" s="48">
        <v>1</v>
      </c>
      <c r="H117" s="48"/>
      <c r="I117" s="48" t="s">
        <v>13</v>
      </c>
      <c r="J117" s="50"/>
    </row>
    <row r="118" spans="1:10" x14ac:dyDescent="0.3">
      <c r="A118" s="48">
        <v>1778</v>
      </c>
      <c r="B118" s="49" t="s">
        <v>309</v>
      </c>
      <c r="C118" s="48">
        <v>27.5</v>
      </c>
      <c r="D118" s="49" t="s">
        <v>99</v>
      </c>
      <c r="E118" s="48">
        <v>1</v>
      </c>
      <c r="F118" s="48"/>
      <c r="G118" s="48">
        <v>1</v>
      </c>
      <c r="H118" s="48"/>
      <c r="I118" s="48" t="s">
        <v>13</v>
      </c>
      <c r="J118" s="50"/>
    </row>
    <row r="119" spans="1:10" x14ac:dyDescent="0.3">
      <c r="A119" s="48">
        <v>4496</v>
      </c>
      <c r="B119" s="49" t="s">
        <v>310</v>
      </c>
      <c r="C119" s="48">
        <v>27.5</v>
      </c>
      <c r="D119" s="49" t="s">
        <v>44</v>
      </c>
      <c r="E119" s="48">
        <v>13</v>
      </c>
      <c r="F119" s="48"/>
      <c r="G119" s="48">
        <v>0</v>
      </c>
      <c r="H119" s="48"/>
      <c r="I119" s="48" t="s">
        <v>13</v>
      </c>
      <c r="J119" s="50"/>
    </row>
    <row r="120" spans="1:10" x14ac:dyDescent="0.3">
      <c r="A120" s="48">
        <v>4029</v>
      </c>
      <c r="B120" s="49" t="s">
        <v>311</v>
      </c>
      <c r="C120" s="48">
        <v>28.5</v>
      </c>
      <c r="D120" s="49" t="s">
        <v>101</v>
      </c>
      <c r="E120" s="48">
        <v>1</v>
      </c>
      <c r="F120" s="48"/>
      <c r="G120" s="48">
        <v>2</v>
      </c>
      <c r="H120" s="48"/>
      <c r="I120" s="48" t="s">
        <v>13</v>
      </c>
      <c r="J120" s="50"/>
    </row>
    <row r="121" spans="1:10" x14ac:dyDescent="0.3">
      <c r="A121" s="48">
        <v>8472</v>
      </c>
      <c r="B121" s="49" t="s">
        <v>312</v>
      </c>
      <c r="C121" s="48">
        <v>29</v>
      </c>
      <c r="D121" s="49" t="s">
        <v>30</v>
      </c>
      <c r="E121" s="48">
        <v>7</v>
      </c>
      <c r="F121" s="48"/>
      <c r="G121" s="48">
        <v>7</v>
      </c>
      <c r="H121" s="48"/>
      <c r="I121" s="48" t="s">
        <v>13</v>
      </c>
      <c r="J121" s="50"/>
    </row>
    <row r="122" spans="1:10" x14ac:dyDescent="0.3">
      <c r="A122" s="48">
        <v>1792</v>
      </c>
      <c r="B122" s="49" t="s">
        <v>313</v>
      </c>
      <c r="C122" s="48">
        <v>29</v>
      </c>
      <c r="D122" s="49" t="s">
        <v>30</v>
      </c>
      <c r="E122" s="48">
        <v>13</v>
      </c>
      <c r="F122" s="48"/>
      <c r="G122" s="48">
        <v>3</v>
      </c>
      <c r="H122" s="48"/>
      <c r="I122" s="48" t="s">
        <v>13</v>
      </c>
      <c r="J122" s="50"/>
    </row>
    <row r="123" spans="1:10" x14ac:dyDescent="0.3">
      <c r="A123" s="48">
        <v>1793</v>
      </c>
      <c r="B123" s="49" t="s">
        <v>123</v>
      </c>
      <c r="C123" s="48">
        <v>29</v>
      </c>
      <c r="D123" s="49" t="s">
        <v>50</v>
      </c>
      <c r="E123" s="48">
        <v>2</v>
      </c>
      <c r="F123" s="48"/>
      <c r="G123" s="48">
        <v>0</v>
      </c>
      <c r="H123" s="48"/>
      <c r="I123" s="48" t="s">
        <v>12</v>
      </c>
      <c r="J123" s="50" t="s">
        <v>238</v>
      </c>
    </row>
    <row r="124" spans="1:10" x14ac:dyDescent="0.3">
      <c r="A124" s="48">
        <v>1797</v>
      </c>
      <c r="B124" s="49" t="s">
        <v>124</v>
      </c>
      <c r="C124" s="48">
        <v>29</v>
      </c>
      <c r="D124" s="49" t="s">
        <v>34</v>
      </c>
      <c r="E124" s="48">
        <v>4</v>
      </c>
      <c r="F124" s="48"/>
      <c r="G124" s="48">
        <v>0</v>
      </c>
      <c r="H124" s="48"/>
      <c r="I124" s="48" t="s">
        <v>12</v>
      </c>
      <c r="J124" s="50" t="s">
        <v>226</v>
      </c>
    </row>
    <row r="125" spans="1:10" x14ac:dyDescent="0.3">
      <c r="A125" s="48">
        <v>1801</v>
      </c>
      <c r="B125" s="49" t="s">
        <v>314</v>
      </c>
      <c r="C125" s="48">
        <v>29</v>
      </c>
      <c r="D125" s="49" t="s">
        <v>60</v>
      </c>
      <c r="E125" s="48">
        <v>1</v>
      </c>
      <c r="F125" s="48"/>
      <c r="G125" s="48">
        <v>2</v>
      </c>
      <c r="H125" s="48"/>
      <c r="I125" s="48" t="s">
        <v>13</v>
      </c>
      <c r="J125" s="50"/>
    </row>
    <row r="126" spans="1:10" x14ac:dyDescent="0.3">
      <c r="A126" s="48">
        <v>8206</v>
      </c>
      <c r="B126" s="49" t="s">
        <v>315</v>
      </c>
      <c r="C126" s="48">
        <v>28.5</v>
      </c>
      <c r="D126" s="49" t="s">
        <v>125</v>
      </c>
      <c r="E126" s="48">
        <v>28</v>
      </c>
      <c r="F126" s="48"/>
      <c r="G126" s="48">
        <v>0</v>
      </c>
      <c r="H126" s="48"/>
      <c r="I126" s="48" t="s">
        <v>13</v>
      </c>
      <c r="J126" s="50"/>
    </row>
    <row r="127" spans="1:10" x14ac:dyDescent="0.3">
      <c r="A127" s="48">
        <v>8187</v>
      </c>
      <c r="B127" s="49" t="s">
        <v>316</v>
      </c>
      <c r="C127" s="48">
        <v>28.5</v>
      </c>
      <c r="D127" s="49" t="s">
        <v>125</v>
      </c>
      <c r="E127" s="48">
        <v>6</v>
      </c>
      <c r="F127" s="48"/>
      <c r="G127" s="48">
        <v>0</v>
      </c>
      <c r="H127" s="48"/>
      <c r="I127" s="48" t="s">
        <v>13</v>
      </c>
      <c r="J127" s="50"/>
    </row>
    <row r="128" spans="1:10" x14ac:dyDescent="0.3">
      <c r="A128" s="48">
        <v>4516</v>
      </c>
      <c r="B128" s="49" t="s">
        <v>317</v>
      </c>
      <c r="C128" s="48">
        <v>27</v>
      </c>
      <c r="D128" s="49" t="s">
        <v>193</v>
      </c>
      <c r="E128" s="48">
        <v>12</v>
      </c>
      <c r="F128" s="48"/>
      <c r="G128" s="48">
        <v>2</v>
      </c>
      <c r="H128" s="48"/>
      <c r="I128" s="48" t="s">
        <v>13</v>
      </c>
      <c r="J128" s="50"/>
    </row>
    <row r="129" spans="1:10" x14ac:dyDescent="0.3">
      <c r="A129" s="48">
        <v>8487</v>
      </c>
      <c r="B129" s="49" t="s">
        <v>318</v>
      </c>
      <c r="C129" s="48">
        <v>25</v>
      </c>
      <c r="D129" s="49" t="s">
        <v>62</v>
      </c>
      <c r="E129" s="48">
        <v>29</v>
      </c>
      <c r="F129" s="48"/>
      <c r="G129" s="48">
        <v>6</v>
      </c>
      <c r="H129" s="48"/>
      <c r="I129" s="48" t="s">
        <v>13</v>
      </c>
      <c r="J129" s="50"/>
    </row>
    <row r="130" spans="1:10" x14ac:dyDescent="0.3">
      <c r="A130" s="48">
        <v>1816</v>
      </c>
      <c r="B130" s="49" t="s">
        <v>319</v>
      </c>
      <c r="C130" s="48">
        <v>25</v>
      </c>
      <c r="D130" s="49" t="s">
        <v>62</v>
      </c>
      <c r="E130" s="48">
        <v>16</v>
      </c>
      <c r="F130" s="48"/>
      <c r="G130" s="48">
        <v>2</v>
      </c>
      <c r="H130" s="48"/>
      <c r="I130" s="48" t="s">
        <v>13</v>
      </c>
      <c r="J130" s="50"/>
    </row>
    <row r="131" spans="1:10" x14ac:dyDescent="0.3">
      <c r="A131" s="48">
        <v>5737</v>
      </c>
      <c r="B131" s="49" t="s">
        <v>320</v>
      </c>
      <c r="C131" s="48">
        <v>27.5</v>
      </c>
      <c r="D131" s="49" t="s">
        <v>68</v>
      </c>
      <c r="E131" s="48">
        <v>2</v>
      </c>
      <c r="F131" s="48"/>
      <c r="G131" s="48">
        <v>0</v>
      </c>
      <c r="H131" s="48"/>
      <c r="I131" s="48" t="s">
        <v>13</v>
      </c>
      <c r="J131" s="50"/>
    </row>
    <row r="132" spans="1:10" x14ac:dyDescent="0.3">
      <c r="A132" s="48">
        <v>1823</v>
      </c>
      <c r="B132" s="49" t="s">
        <v>126</v>
      </c>
      <c r="C132" s="48">
        <v>29</v>
      </c>
      <c r="D132" s="49" t="s">
        <v>63</v>
      </c>
      <c r="E132" s="48">
        <v>16</v>
      </c>
      <c r="F132" s="48"/>
      <c r="G132" s="48">
        <v>2</v>
      </c>
      <c r="H132" s="48"/>
      <c r="I132" s="48" t="s">
        <v>12</v>
      </c>
      <c r="J132" s="50" t="s">
        <v>238</v>
      </c>
    </row>
    <row r="133" spans="1:10" x14ac:dyDescent="0.3">
      <c r="A133" s="48">
        <v>8584</v>
      </c>
      <c r="B133" s="49" t="s">
        <v>127</v>
      </c>
      <c r="C133" s="48">
        <v>29.5</v>
      </c>
      <c r="D133" s="49" t="s">
        <v>87</v>
      </c>
      <c r="E133" s="48">
        <v>47</v>
      </c>
      <c r="F133" s="48"/>
      <c r="G133" s="48">
        <v>1</v>
      </c>
      <c r="H133" s="48"/>
      <c r="I133" s="48" t="s">
        <v>12</v>
      </c>
      <c r="J133" s="50" t="s">
        <v>238</v>
      </c>
    </row>
    <row r="134" spans="1:10" x14ac:dyDescent="0.3">
      <c r="A134" s="48">
        <v>1830</v>
      </c>
      <c r="B134" s="49" t="s">
        <v>321</v>
      </c>
      <c r="C134" s="48">
        <v>28.5</v>
      </c>
      <c r="D134" s="49" t="s">
        <v>30</v>
      </c>
      <c r="E134" s="48">
        <v>1</v>
      </c>
      <c r="F134" s="48"/>
      <c r="G134" s="48">
        <v>0</v>
      </c>
      <c r="H134" s="48"/>
      <c r="I134" s="48" t="s">
        <v>13</v>
      </c>
      <c r="J134" s="50"/>
    </row>
    <row r="135" spans="1:10" x14ac:dyDescent="0.3">
      <c r="A135" s="48">
        <v>4568</v>
      </c>
      <c r="B135" s="49" t="s">
        <v>128</v>
      </c>
      <c r="C135" s="48">
        <v>29.5</v>
      </c>
      <c r="D135" s="49" t="s">
        <v>80</v>
      </c>
      <c r="E135" s="48">
        <v>8</v>
      </c>
      <c r="F135" s="48"/>
      <c r="G135" s="48">
        <v>3</v>
      </c>
      <c r="H135" s="48"/>
      <c r="I135" s="48" t="s">
        <v>12</v>
      </c>
      <c r="J135" s="50" t="s">
        <v>238</v>
      </c>
    </row>
    <row r="136" spans="1:10" x14ac:dyDescent="0.3">
      <c r="A136" s="48">
        <v>1840</v>
      </c>
      <c r="B136" s="49" t="s">
        <v>322</v>
      </c>
      <c r="C136" s="48">
        <v>28.5</v>
      </c>
      <c r="D136" s="49" t="s">
        <v>56</v>
      </c>
      <c r="E136" s="48">
        <v>3</v>
      </c>
      <c r="F136" s="48"/>
      <c r="G136" s="48">
        <v>1</v>
      </c>
      <c r="H136" s="48"/>
      <c r="I136" s="48" t="s">
        <v>13</v>
      </c>
      <c r="J136" s="50"/>
    </row>
    <row r="137" spans="1:10" x14ac:dyDescent="0.3">
      <c r="A137" s="48">
        <v>8404</v>
      </c>
      <c r="B137" s="49" t="s">
        <v>323</v>
      </c>
      <c r="C137" s="48">
        <v>27.5</v>
      </c>
      <c r="D137" s="49" t="s">
        <v>142</v>
      </c>
      <c r="E137" s="48">
        <v>46</v>
      </c>
      <c r="F137" s="48"/>
      <c r="G137" s="48">
        <v>6</v>
      </c>
      <c r="H137" s="48"/>
      <c r="I137" s="48" t="s">
        <v>13</v>
      </c>
      <c r="J137" s="50" t="s">
        <v>93</v>
      </c>
    </row>
    <row r="138" spans="1:10" x14ac:dyDescent="0.3">
      <c r="A138" s="48">
        <v>4038</v>
      </c>
      <c r="B138" s="49" t="s">
        <v>324</v>
      </c>
      <c r="C138" s="48">
        <v>28</v>
      </c>
      <c r="D138" s="49" t="s">
        <v>102</v>
      </c>
      <c r="E138" s="48">
        <v>9</v>
      </c>
      <c r="F138" s="48"/>
      <c r="G138" s="48">
        <v>2</v>
      </c>
      <c r="H138" s="48"/>
      <c r="I138" s="48" t="s">
        <v>13</v>
      </c>
      <c r="J138" s="50"/>
    </row>
    <row r="139" spans="1:10" x14ac:dyDescent="0.3">
      <c r="A139" s="48">
        <v>8405</v>
      </c>
      <c r="B139" s="49" t="s">
        <v>325</v>
      </c>
      <c r="C139" s="48">
        <v>26</v>
      </c>
      <c r="D139" s="49" t="s">
        <v>195</v>
      </c>
      <c r="E139" s="48">
        <v>36</v>
      </c>
      <c r="F139" s="48"/>
      <c r="G139" s="48">
        <v>13</v>
      </c>
      <c r="H139" s="48"/>
      <c r="I139" s="48" t="s">
        <v>13</v>
      </c>
      <c r="J139" s="50"/>
    </row>
    <row r="140" spans="1:10" x14ac:dyDescent="0.3">
      <c r="A140" s="48">
        <v>4147</v>
      </c>
      <c r="B140" s="49" t="s">
        <v>326</v>
      </c>
      <c r="C140" s="48">
        <v>27</v>
      </c>
      <c r="D140" s="49" t="s">
        <v>193</v>
      </c>
      <c r="E140" s="48">
        <v>8</v>
      </c>
      <c r="F140" s="48"/>
      <c r="G140" s="48">
        <v>3</v>
      </c>
      <c r="H140" s="48"/>
      <c r="I140" s="48" t="s">
        <v>13</v>
      </c>
      <c r="J140" s="50"/>
    </row>
    <row r="141" spans="1:10" x14ac:dyDescent="0.3">
      <c r="A141" s="48">
        <v>1874</v>
      </c>
      <c r="B141" s="49" t="s">
        <v>129</v>
      </c>
      <c r="C141" s="48">
        <v>29</v>
      </c>
      <c r="D141" s="49" t="s">
        <v>67</v>
      </c>
      <c r="E141" s="48">
        <v>0</v>
      </c>
      <c r="F141" s="48"/>
      <c r="G141" s="48">
        <v>1</v>
      </c>
      <c r="H141" s="48"/>
      <c r="I141" s="48" t="s">
        <v>12</v>
      </c>
      <c r="J141" s="50" t="s">
        <v>226</v>
      </c>
    </row>
    <row r="142" spans="1:10" x14ac:dyDescent="0.3">
      <c r="A142" s="48">
        <v>8550</v>
      </c>
      <c r="B142" s="49" t="s">
        <v>130</v>
      </c>
      <c r="C142" s="48">
        <v>29</v>
      </c>
      <c r="D142" s="49" t="s">
        <v>82</v>
      </c>
      <c r="E142" s="48">
        <v>49</v>
      </c>
      <c r="F142" s="48"/>
      <c r="G142" s="48">
        <v>9</v>
      </c>
      <c r="H142" s="48"/>
      <c r="I142" s="48" t="s">
        <v>12</v>
      </c>
      <c r="J142" s="50" t="s">
        <v>226</v>
      </c>
    </row>
    <row r="143" spans="1:10" x14ac:dyDescent="0.3">
      <c r="A143" s="48">
        <v>1895</v>
      </c>
      <c r="B143" s="49" t="s">
        <v>327</v>
      </c>
      <c r="C143" s="48">
        <v>29</v>
      </c>
      <c r="D143" s="49" t="s">
        <v>82</v>
      </c>
      <c r="E143" s="48">
        <v>21</v>
      </c>
      <c r="F143" s="48"/>
      <c r="G143" s="48">
        <v>2</v>
      </c>
      <c r="H143" s="48"/>
      <c r="I143" s="48" t="s">
        <v>13</v>
      </c>
      <c r="J143" s="50"/>
    </row>
    <row r="144" spans="1:10" x14ac:dyDescent="0.3">
      <c r="A144" s="48">
        <v>4009</v>
      </c>
      <c r="B144" s="49" t="s">
        <v>328</v>
      </c>
      <c r="C144" s="48">
        <v>29</v>
      </c>
      <c r="D144" s="49" t="s">
        <v>82</v>
      </c>
      <c r="E144" s="48">
        <v>0</v>
      </c>
      <c r="F144" s="48"/>
      <c r="G144" s="48">
        <v>2</v>
      </c>
      <c r="H144" s="48"/>
      <c r="I144" s="48" t="s">
        <v>13</v>
      </c>
      <c r="J144" s="50"/>
    </row>
    <row r="145" spans="1:10" x14ac:dyDescent="0.3">
      <c r="A145" s="48">
        <v>1898</v>
      </c>
      <c r="B145" s="49" t="s">
        <v>329</v>
      </c>
      <c r="C145" s="48">
        <v>26.5</v>
      </c>
      <c r="D145" s="49" t="s">
        <v>52</v>
      </c>
      <c r="E145" s="48">
        <v>3</v>
      </c>
      <c r="F145" s="48"/>
      <c r="G145" s="48">
        <v>0</v>
      </c>
      <c r="H145" s="48"/>
      <c r="I145" s="48" t="s">
        <v>13</v>
      </c>
      <c r="J145" s="50"/>
    </row>
    <row r="146" spans="1:10" x14ac:dyDescent="0.3">
      <c r="A146" s="48">
        <v>3976</v>
      </c>
      <c r="B146" s="49" t="s">
        <v>330</v>
      </c>
      <c r="C146" s="48">
        <v>26.5</v>
      </c>
      <c r="D146" s="49" t="s">
        <v>51</v>
      </c>
      <c r="E146" s="48">
        <v>3</v>
      </c>
      <c r="F146" s="48"/>
      <c r="G146" s="48">
        <v>3</v>
      </c>
      <c r="H146" s="48"/>
      <c r="I146" s="48" t="s">
        <v>13</v>
      </c>
      <c r="J146" s="50"/>
    </row>
    <row r="147" spans="1:10" x14ac:dyDescent="0.3">
      <c r="A147" s="48">
        <v>5114</v>
      </c>
      <c r="B147" s="49" t="s">
        <v>331</v>
      </c>
      <c r="C147" s="48">
        <v>27.5</v>
      </c>
      <c r="D147" s="49" t="s">
        <v>44</v>
      </c>
      <c r="E147" s="48">
        <v>0</v>
      </c>
      <c r="F147" s="48"/>
      <c r="G147" s="48">
        <v>0</v>
      </c>
      <c r="H147" s="48"/>
      <c r="I147" s="48" t="s">
        <v>13</v>
      </c>
      <c r="J147" s="50"/>
    </row>
    <row r="148" spans="1:10" x14ac:dyDescent="0.3">
      <c r="A148" s="48">
        <v>5405</v>
      </c>
      <c r="B148" s="49" t="s">
        <v>332</v>
      </c>
      <c r="C148" s="48">
        <v>27</v>
      </c>
      <c r="D148" s="49" t="s">
        <v>38</v>
      </c>
      <c r="E148" s="48">
        <v>0</v>
      </c>
      <c r="F148" s="48"/>
      <c r="G148" s="48">
        <v>0</v>
      </c>
      <c r="H148" s="48"/>
      <c r="I148" s="48" t="s">
        <v>13</v>
      </c>
      <c r="J148" s="50"/>
    </row>
    <row r="149" spans="1:10" x14ac:dyDescent="0.3">
      <c r="A149" s="48">
        <v>4463</v>
      </c>
      <c r="B149" s="49" t="s">
        <v>333</v>
      </c>
      <c r="C149" s="48">
        <v>26</v>
      </c>
      <c r="D149" s="49" t="s">
        <v>36</v>
      </c>
      <c r="E149" s="48">
        <v>19</v>
      </c>
      <c r="F149" s="48"/>
      <c r="G149" s="48">
        <v>2</v>
      </c>
      <c r="H149" s="48"/>
      <c r="I149" s="48" t="s">
        <v>13</v>
      </c>
      <c r="J149" s="50"/>
    </row>
    <row r="150" spans="1:10" x14ac:dyDescent="0.3">
      <c r="A150" s="48">
        <v>4379</v>
      </c>
      <c r="B150" s="49" t="s">
        <v>334</v>
      </c>
      <c r="C150" s="48">
        <v>27.5</v>
      </c>
      <c r="D150" s="49" t="s">
        <v>156</v>
      </c>
      <c r="E150" s="48">
        <v>0</v>
      </c>
      <c r="F150" s="48"/>
      <c r="G150" s="48">
        <v>0</v>
      </c>
      <c r="H150" s="48"/>
      <c r="I150" s="48" t="s">
        <v>13</v>
      </c>
      <c r="J150" s="50"/>
    </row>
    <row r="151" spans="1:10" ht="25" x14ac:dyDescent="0.3">
      <c r="A151" s="48">
        <v>8439</v>
      </c>
      <c r="B151" s="49" t="s">
        <v>131</v>
      </c>
      <c r="C151" s="48">
        <v>29.5</v>
      </c>
      <c r="D151" s="49" t="s">
        <v>47</v>
      </c>
      <c r="E151" s="48">
        <v>46</v>
      </c>
      <c r="F151" s="48">
        <v>0</v>
      </c>
      <c r="G151" s="48">
        <v>5</v>
      </c>
      <c r="H151" s="48">
        <v>0</v>
      </c>
      <c r="I151" s="48" t="s">
        <v>14</v>
      </c>
      <c r="J151" s="50" t="s">
        <v>335</v>
      </c>
    </row>
    <row r="152" spans="1:10" x14ac:dyDescent="0.3">
      <c r="A152" s="48">
        <v>4581</v>
      </c>
      <c r="B152" s="49" t="s">
        <v>132</v>
      </c>
      <c r="C152" s="48">
        <v>29</v>
      </c>
      <c r="D152" s="49" t="s">
        <v>67</v>
      </c>
      <c r="E152" s="48">
        <v>12</v>
      </c>
      <c r="F152" s="48"/>
      <c r="G152" s="48">
        <v>2</v>
      </c>
      <c r="H152" s="48"/>
      <c r="I152" s="48" t="s">
        <v>12</v>
      </c>
      <c r="J152" s="50" t="s">
        <v>226</v>
      </c>
    </row>
    <row r="153" spans="1:10" x14ac:dyDescent="0.3">
      <c r="A153" s="48">
        <v>1943</v>
      </c>
      <c r="B153" s="49" t="s">
        <v>336</v>
      </c>
      <c r="C153" s="48">
        <v>28.5</v>
      </c>
      <c r="D153" s="49" t="s">
        <v>67</v>
      </c>
      <c r="E153" s="48">
        <v>0</v>
      </c>
      <c r="F153" s="48"/>
      <c r="G153" s="48">
        <v>1</v>
      </c>
      <c r="H153" s="48"/>
      <c r="I153" s="48" t="s">
        <v>13</v>
      </c>
      <c r="J153" s="50"/>
    </row>
    <row r="154" spans="1:10" x14ac:dyDescent="0.3">
      <c r="A154" s="48">
        <v>1946</v>
      </c>
      <c r="B154" s="49" t="s">
        <v>337</v>
      </c>
      <c r="C154" s="48">
        <v>27.5</v>
      </c>
      <c r="D154" s="49" t="s">
        <v>189</v>
      </c>
      <c r="E154" s="48">
        <v>18</v>
      </c>
      <c r="F154" s="48"/>
      <c r="G154" s="48">
        <v>2</v>
      </c>
      <c r="H154" s="48"/>
      <c r="I154" s="48" t="s">
        <v>13</v>
      </c>
      <c r="J154" s="50"/>
    </row>
    <row r="155" spans="1:10" x14ac:dyDescent="0.3">
      <c r="A155" s="48">
        <v>8481</v>
      </c>
      <c r="B155" s="49" t="s">
        <v>338</v>
      </c>
      <c r="C155" s="48">
        <v>28</v>
      </c>
      <c r="D155" s="49" t="s">
        <v>48</v>
      </c>
      <c r="E155" s="48">
        <v>36</v>
      </c>
      <c r="F155" s="48"/>
      <c r="G155" s="48">
        <v>0</v>
      </c>
      <c r="H155" s="48"/>
      <c r="I155" s="48" t="s">
        <v>13</v>
      </c>
      <c r="J155" s="50" t="s">
        <v>93</v>
      </c>
    </row>
    <row r="156" spans="1:10" x14ac:dyDescent="0.3">
      <c r="A156" s="48">
        <v>7418</v>
      </c>
      <c r="B156" s="49" t="s">
        <v>339</v>
      </c>
      <c r="C156" s="48">
        <v>27</v>
      </c>
      <c r="D156" s="49" t="s">
        <v>193</v>
      </c>
      <c r="E156" s="48">
        <v>25</v>
      </c>
      <c r="F156" s="48"/>
      <c r="G156" s="48">
        <v>3</v>
      </c>
      <c r="H156" s="48"/>
      <c r="I156" s="48" t="s">
        <v>13</v>
      </c>
      <c r="J156" s="50"/>
    </row>
    <row r="157" spans="1:10" x14ac:dyDescent="0.3">
      <c r="A157" s="48">
        <v>8408</v>
      </c>
      <c r="B157" s="49" t="s">
        <v>340</v>
      </c>
      <c r="C157" s="48">
        <v>28</v>
      </c>
      <c r="D157" s="49" t="s">
        <v>115</v>
      </c>
      <c r="E157" s="48">
        <v>52</v>
      </c>
      <c r="F157" s="48"/>
      <c r="G157" s="48">
        <v>5</v>
      </c>
      <c r="H157" s="48"/>
      <c r="I157" s="48" t="s">
        <v>13</v>
      </c>
      <c r="J157" s="50"/>
    </row>
    <row r="158" spans="1:10" x14ac:dyDescent="0.3">
      <c r="A158" s="48">
        <v>8500</v>
      </c>
      <c r="B158" s="49" t="s">
        <v>341</v>
      </c>
      <c r="C158" s="48">
        <v>29</v>
      </c>
      <c r="D158" s="49" t="s">
        <v>84</v>
      </c>
      <c r="E158" s="48">
        <v>6</v>
      </c>
      <c r="F158" s="48"/>
      <c r="G158" s="48">
        <v>0</v>
      </c>
      <c r="H158" s="48"/>
      <c r="I158" s="48" t="s">
        <v>13</v>
      </c>
      <c r="J158" s="50"/>
    </row>
    <row r="159" spans="1:10" x14ac:dyDescent="0.3">
      <c r="A159" s="48">
        <v>5116</v>
      </c>
      <c r="B159" s="49" t="s">
        <v>342</v>
      </c>
      <c r="C159" s="48">
        <v>26.5</v>
      </c>
      <c r="D159" s="49" t="s">
        <v>43</v>
      </c>
      <c r="E159" s="48">
        <v>3</v>
      </c>
      <c r="F159" s="48"/>
      <c r="G159" s="48">
        <v>0</v>
      </c>
      <c r="H159" s="48"/>
      <c r="I159" s="48" t="s">
        <v>13</v>
      </c>
      <c r="J159" s="50"/>
    </row>
    <row r="160" spans="1:10" x14ac:dyDescent="0.3">
      <c r="A160" s="48">
        <v>8466</v>
      </c>
      <c r="B160" s="49" t="s">
        <v>343</v>
      </c>
      <c r="C160" s="48">
        <v>28</v>
      </c>
      <c r="D160" s="49" t="s">
        <v>92</v>
      </c>
      <c r="E160" s="48">
        <v>7</v>
      </c>
      <c r="F160" s="48"/>
      <c r="G160" s="48">
        <v>9</v>
      </c>
      <c r="H160" s="48"/>
      <c r="I160" s="48" t="s">
        <v>13</v>
      </c>
      <c r="J160" s="50"/>
    </row>
    <row r="161" spans="1:10" x14ac:dyDescent="0.3">
      <c r="A161" s="48">
        <v>4620</v>
      </c>
      <c r="B161" s="49" t="s">
        <v>344</v>
      </c>
      <c r="C161" s="48">
        <v>29</v>
      </c>
      <c r="D161" s="49" t="s">
        <v>92</v>
      </c>
      <c r="E161" s="48">
        <v>2</v>
      </c>
      <c r="F161" s="48"/>
      <c r="G161" s="48">
        <v>2</v>
      </c>
      <c r="H161" s="48"/>
      <c r="I161" s="48" t="s">
        <v>13</v>
      </c>
      <c r="J161" s="50"/>
    </row>
    <row r="162" spans="1:10" x14ac:dyDescent="0.3">
      <c r="A162" s="48">
        <v>2009</v>
      </c>
      <c r="B162" s="49" t="s">
        <v>345</v>
      </c>
      <c r="C162" s="48">
        <v>26.5</v>
      </c>
      <c r="D162" s="49" t="s">
        <v>39</v>
      </c>
      <c r="E162" s="48">
        <v>10</v>
      </c>
      <c r="F162" s="48"/>
      <c r="G162" s="48">
        <v>1</v>
      </c>
      <c r="H162" s="48"/>
      <c r="I162" s="48" t="s">
        <v>13</v>
      </c>
      <c r="J162" s="50"/>
    </row>
    <row r="163" spans="1:10" x14ac:dyDescent="0.3">
      <c r="A163" s="48">
        <v>2016</v>
      </c>
      <c r="B163" s="49" t="s">
        <v>346</v>
      </c>
      <c r="C163" s="48">
        <v>27.5</v>
      </c>
      <c r="D163" s="49" t="s">
        <v>61</v>
      </c>
      <c r="E163" s="48">
        <v>4</v>
      </c>
      <c r="F163" s="48"/>
      <c r="G163" s="48">
        <v>0</v>
      </c>
      <c r="H163" s="48"/>
      <c r="I163" s="48" t="s">
        <v>13</v>
      </c>
      <c r="J163" s="50"/>
    </row>
    <row r="164" spans="1:10" x14ac:dyDescent="0.3">
      <c r="A164" s="48">
        <v>7303</v>
      </c>
      <c r="B164" s="49" t="s">
        <v>347</v>
      </c>
      <c r="C164" s="48">
        <v>29</v>
      </c>
      <c r="D164" s="49" t="s">
        <v>30</v>
      </c>
      <c r="E164" s="48">
        <v>7</v>
      </c>
      <c r="F164" s="48"/>
      <c r="G164" s="48">
        <v>0</v>
      </c>
      <c r="H164" s="48"/>
      <c r="I164" s="48" t="s">
        <v>13</v>
      </c>
      <c r="J164" s="50"/>
    </row>
    <row r="165" spans="1:10" x14ac:dyDescent="0.3">
      <c r="A165" s="48">
        <v>2037</v>
      </c>
      <c r="B165" s="49" t="s">
        <v>137</v>
      </c>
      <c r="C165" s="48">
        <v>29</v>
      </c>
      <c r="D165" s="49" t="s">
        <v>34</v>
      </c>
      <c r="E165" s="48">
        <v>1</v>
      </c>
      <c r="F165" s="48"/>
      <c r="G165" s="48">
        <v>0</v>
      </c>
      <c r="H165" s="48"/>
      <c r="I165" s="48" t="s">
        <v>12</v>
      </c>
      <c r="J165" s="50" t="s">
        <v>226</v>
      </c>
    </row>
    <row r="166" spans="1:10" x14ac:dyDescent="0.3">
      <c r="A166" s="48">
        <v>3985</v>
      </c>
      <c r="B166" s="49" t="s">
        <v>348</v>
      </c>
      <c r="C166" s="48">
        <v>27.5</v>
      </c>
      <c r="D166" s="49" t="s">
        <v>189</v>
      </c>
      <c r="E166" s="48">
        <v>10</v>
      </c>
      <c r="F166" s="48"/>
      <c r="G166" s="48">
        <v>2</v>
      </c>
      <c r="H166" s="48"/>
      <c r="I166" s="48" t="s">
        <v>13</v>
      </c>
      <c r="J166" s="50"/>
    </row>
    <row r="167" spans="1:10" x14ac:dyDescent="0.3">
      <c r="A167" s="48">
        <v>4218</v>
      </c>
      <c r="B167" s="49" t="s">
        <v>349</v>
      </c>
      <c r="C167" s="48">
        <v>27.5</v>
      </c>
      <c r="D167" s="49" t="s">
        <v>180</v>
      </c>
      <c r="E167" s="48">
        <v>17</v>
      </c>
      <c r="F167" s="48"/>
      <c r="G167" s="48">
        <v>2</v>
      </c>
      <c r="H167" s="48"/>
      <c r="I167" s="48" t="s">
        <v>13</v>
      </c>
      <c r="J167" s="50"/>
    </row>
    <row r="168" spans="1:10" x14ac:dyDescent="0.3">
      <c r="A168" s="48">
        <v>8115</v>
      </c>
      <c r="B168" s="49" t="s">
        <v>350</v>
      </c>
      <c r="C168" s="48">
        <v>27.5</v>
      </c>
      <c r="D168" s="49" t="s">
        <v>180</v>
      </c>
      <c r="E168" s="48">
        <v>56</v>
      </c>
      <c r="F168" s="48"/>
      <c r="G168" s="48">
        <v>7</v>
      </c>
      <c r="H168" s="48"/>
      <c r="I168" s="48" t="s">
        <v>13</v>
      </c>
      <c r="J168" s="50"/>
    </row>
    <row r="169" spans="1:10" x14ac:dyDescent="0.3">
      <c r="A169" s="48">
        <v>2055</v>
      </c>
      <c r="B169" s="49" t="s">
        <v>351</v>
      </c>
      <c r="C169" s="48">
        <v>28.5</v>
      </c>
      <c r="D169" s="49" t="s">
        <v>69</v>
      </c>
      <c r="E169" s="48">
        <v>9</v>
      </c>
      <c r="F169" s="48"/>
      <c r="G169" s="48">
        <v>2</v>
      </c>
      <c r="H169" s="48"/>
      <c r="I169" s="48" t="s">
        <v>13</v>
      </c>
      <c r="J169" s="50"/>
    </row>
    <row r="170" spans="1:10" x14ac:dyDescent="0.3">
      <c r="A170" s="48">
        <v>2056</v>
      </c>
      <c r="B170" s="49" t="s">
        <v>138</v>
      </c>
      <c r="C170" s="48">
        <v>28.5</v>
      </c>
      <c r="D170" s="49" t="s">
        <v>69</v>
      </c>
      <c r="E170" s="48">
        <v>9</v>
      </c>
      <c r="F170" s="48"/>
      <c r="G170" s="48">
        <v>6</v>
      </c>
      <c r="H170" s="48"/>
      <c r="I170" s="48" t="s">
        <v>12</v>
      </c>
      <c r="J170" s="50" t="s">
        <v>226</v>
      </c>
    </row>
    <row r="171" spans="1:10" x14ac:dyDescent="0.3">
      <c r="A171" s="48">
        <v>3741</v>
      </c>
      <c r="B171" s="49" t="s">
        <v>352</v>
      </c>
      <c r="C171" s="48">
        <v>28.5</v>
      </c>
      <c r="D171" s="49" t="s">
        <v>69</v>
      </c>
      <c r="E171" s="48">
        <v>4</v>
      </c>
      <c r="F171" s="48"/>
      <c r="G171" s="48">
        <v>1</v>
      </c>
      <c r="H171" s="48"/>
      <c r="I171" s="48" t="s">
        <v>13</v>
      </c>
      <c r="J171" s="50"/>
    </row>
    <row r="172" spans="1:10" x14ac:dyDescent="0.3">
      <c r="A172" s="48">
        <v>8811</v>
      </c>
      <c r="B172" s="49" t="s">
        <v>353</v>
      </c>
      <c r="C172" s="48">
        <v>28.5</v>
      </c>
      <c r="D172" s="49" t="s">
        <v>139</v>
      </c>
      <c r="E172" s="48">
        <v>23</v>
      </c>
      <c r="F172" s="48"/>
      <c r="G172" s="48">
        <v>0</v>
      </c>
      <c r="H172" s="48"/>
      <c r="I172" s="48" t="s">
        <v>13</v>
      </c>
      <c r="J172" s="50"/>
    </row>
    <row r="173" spans="1:10" x14ac:dyDescent="0.3">
      <c r="A173" s="48">
        <v>8534</v>
      </c>
      <c r="B173" s="49" t="s">
        <v>354</v>
      </c>
      <c r="C173" s="48">
        <v>27.5</v>
      </c>
      <c r="D173" s="49" t="s">
        <v>106</v>
      </c>
      <c r="E173" s="48">
        <v>46</v>
      </c>
      <c r="F173" s="48"/>
      <c r="G173" s="48">
        <v>5</v>
      </c>
      <c r="H173" s="48"/>
      <c r="I173" s="48" t="s">
        <v>13</v>
      </c>
      <c r="J173" s="50"/>
    </row>
    <row r="174" spans="1:10" x14ac:dyDescent="0.3">
      <c r="A174" s="48">
        <v>8281</v>
      </c>
      <c r="B174" s="49" t="s">
        <v>355</v>
      </c>
      <c r="C174" s="48">
        <v>28</v>
      </c>
      <c r="D174" s="49" t="s">
        <v>106</v>
      </c>
      <c r="E174" s="48">
        <v>27</v>
      </c>
      <c r="F174" s="48"/>
      <c r="G174" s="48">
        <v>7</v>
      </c>
      <c r="H174" s="48"/>
      <c r="I174" s="48" t="s">
        <v>13</v>
      </c>
      <c r="J174" s="50"/>
    </row>
    <row r="175" spans="1:10" x14ac:dyDescent="0.3">
      <c r="A175" s="48">
        <v>8289</v>
      </c>
      <c r="B175" s="49" t="s">
        <v>140</v>
      </c>
      <c r="C175" s="48">
        <v>28</v>
      </c>
      <c r="D175" s="49" t="s">
        <v>106</v>
      </c>
      <c r="E175" s="48">
        <v>27</v>
      </c>
      <c r="F175" s="48"/>
      <c r="G175" s="48">
        <v>6</v>
      </c>
      <c r="H175" s="48"/>
      <c r="I175" s="48" t="s">
        <v>12</v>
      </c>
      <c r="J175" s="50" t="s">
        <v>226</v>
      </c>
    </row>
    <row r="176" spans="1:10" x14ac:dyDescent="0.3">
      <c r="A176" s="48">
        <v>3872</v>
      </c>
      <c r="B176" s="49" t="s">
        <v>356</v>
      </c>
      <c r="C176" s="48">
        <v>26.5</v>
      </c>
      <c r="D176" s="49" t="s">
        <v>33</v>
      </c>
      <c r="E176" s="48">
        <v>1</v>
      </c>
      <c r="F176" s="48"/>
      <c r="G176" s="48">
        <v>1</v>
      </c>
      <c r="H176" s="48"/>
      <c r="I176" s="48" t="s">
        <v>13</v>
      </c>
      <c r="J176" s="50"/>
    </row>
    <row r="177" spans="1:10" x14ac:dyDescent="0.3">
      <c r="A177" s="48">
        <v>4000</v>
      </c>
      <c r="B177" s="49" t="s">
        <v>141</v>
      </c>
      <c r="C177" s="48">
        <v>29</v>
      </c>
      <c r="D177" s="49" t="s">
        <v>82</v>
      </c>
      <c r="E177" s="48">
        <v>20</v>
      </c>
      <c r="F177" s="48"/>
      <c r="G177" s="48">
        <v>3</v>
      </c>
      <c r="H177" s="48"/>
      <c r="I177" s="48" t="s">
        <v>12</v>
      </c>
      <c r="J177" s="50" t="s">
        <v>226</v>
      </c>
    </row>
    <row r="178" spans="1:10" x14ac:dyDescent="0.3">
      <c r="A178" s="48">
        <v>2114</v>
      </c>
      <c r="B178" s="49" t="s">
        <v>357</v>
      </c>
      <c r="C178" s="48">
        <v>25</v>
      </c>
      <c r="D178" s="49" t="s">
        <v>43</v>
      </c>
      <c r="E178" s="48">
        <v>26</v>
      </c>
      <c r="F178" s="48"/>
      <c r="G178" s="48">
        <v>6</v>
      </c>
      <c r="H178" s="48"/>
      <c r="I178" s="48" t="s">
        <v>13</v>
      </c>
      <c r="J178" s="50"/>
    </row>
    <row r="179" spans="1:10" x14ac:dyDescent="0.3">
      <c r="A179" s="48">
        <v>2116</v>
      </c>
      <c r="B179" s="49" t="s">
        <v>358</v>
      </c>
      <c r="C179" s="48">
        <v>27.5</v>
      </c>
      <c r="D179" s="49" t="s">
        <v>100</v>
      </c>
      <c r="E179" s="48">
        <v>35</v>
      </c>
      <c r="F179" s="48"/>
      <c r="G179" s="48">
        <v>2</v>
      </c>
      <c r="H179" s="48"/>
      <c r="I179" s="48" t="s">
        <v>13</v>
      </c>
      <c r="J179" s="50"/>
    </row>
    <row r="180" spans="1:10" x14ac:dyDescent="0.3">
      <c r="A180" s="48">
        <v>2117</v>
      </c>
      <c r="B180" s="49" t="s">
        <v>359</v>
      </c>
      <c r="C180" s="48">
        <v>27.5</v>
      </c>
      <c r="D180" s="49" t="s">
        <v>44</v>
      </c>
      <c r="E180" s="48">
        <v>17</v>
      </c>
      <c r="F180" s="48"/>
      <c r="G180" s="48">
        <v>0</v>
      </c>
      <c r="H180" s="48"/>
      <c r="I180" s="48" t="s">
        <v>13</v>
      </c>
      <c r="J180" s="50"/>
    </row>
    <row r="181" spans="1:10" x14ac:dyDescent="0.3">
      <c r="A181" s="48">
        <v>4611</v>
      </c>
      <c r="B181" s="49" t="s">
        <v>143</v>
      </c>
      <c r="C181" s="48">
        <v>28</v>
      </c>
      <c r="D181" s="49" t="s">
        <v>106</v>
      </c>
      <c r="E181" s="48">
        <v>6</v>
      </c>
      <c r="F181" s="48"/>
      <c r="G181" s="48">
        <v>2</v>
      </c>
      <c r="H181" s="48"/>
      <c r="I181" s="48" t="s">
        <v>12</v>
      </c>
      <c r="J181" s="50" t="s">
        <v>226</v>
      </c>
    </row>
    <row r="182" spans="1:10" x14ac:dyDescent="0.3">
      <c r="A182" s="48">
        <v>4590</v>
      </c>
      <c r="B182" s="49" t="s">
        <v>144</v>
      </c>
      <c r="C182" s="48">
        <v>29.5</v>
      </c>
      <c r="D182" s="49" t="s">
        <v>104</v>
      </c>
      <c r="E182" s="48">
        <v>10</v>
      </c>
      <c r="F182" s="48"/>
      <c r="G182" s="48">
        <v>1</v>
      </c>
      <c r="H182" s="48"/>
      <c r="I182" s="48" t="s">
        <v>12</v>
      </c>
      <c r="J182" s="50" t="s">
        <v>238</v>
      </c>
    </row>
    <row r="183" spans="1:10" x14ac:dyDescent="0.3">
      <c r="A183" s="48">
        <v>2133</v>
      </c>
      <c r="B183" s="49" t="s">
        <v>360</v>
      </c>
      <c r="C183" s="48">
        <v>27</v>
      </c>
      <c r="D183" s="49" t="s">
        <v>175</v>
      </c>
      <c r="E183" s="48">
        <v>40</v>
      </c>
      <c r="F183" s="48"/>
      <c r="G183" s="48">
        <v>0</v>
      </c>
      <c r="H183" s="48"/>
      <c r="I183" s="48" t="s">
        <v>13</v>
      </c>
      <c r="J183" s="50"/>
    </row>
    <row r="184" spans="1:10" x14ac:dyDescent="0.3">
      <c r="A184" s="48">
        <v>4628</v>
      </c>
      <c r="B184" s="49" t="s">
        <v>145</v>
      </c>
      <c r="C184" s="48">
        <v>29.5</v>
      </c>
      <c r="D184" s="49" t="s">
        <v>87</v>
      </c>
      <c r="E184" s="48">
        <v>16</v>
      </c>
      <c r="F184" s="48"/>
      <c r="G184" s="48">
        <v>1</v>
      </c>
      <c r="H184" s="48"/>
      <c r="I184" s="48" t="s">
        <v>12</v>
      </c>
      <c r="J184" s="50" t="s">
        <v>238</v>
      </c>
    </row>
    <row r="185" spans="1:10" x14ac:dyDescent="0.3">
      <c r="A185" s="48">
        <v>2139</v>
      </c>
      <c r="B185" s="49" t="s">
        <v>361</v>
      </c>
      <c r="C185" s="48">
        <v>27</v>
      </c>
      <c r="D185" s="49" t="s">
        <v>94</v>
      </c>
      <c r="E185" s="48">
        <v>4</v>
      </c>
      <c r="F185" s="48"/>
      <c r="G185" s="48">
        <v>2</v>
      </c>
      <c r="H185" s="48"/>
      <c r="I185" s="48" t="s">
        <v>13</v>
      </c>
      <c r="J185" s="50"/>
    </row>
    <row r="186" spans="1:10" x14ac:dyDescent="0.3">
      <c r="A186" s="48">
        <v>4314</v>
      </c>
      <c r="B186" s="49" t="s">
        <v>362</v>
      </c>
      <c r="C186" s="48">
        <v>29</v>
      </c>
      <c r="D186" s="49" t="s">
        <v>83</v>
      </c>
      <c r="E186" s="48">
        <v>0</v>
      </c>
      <c r="F186" s="48"/>
      <c r="G186" s="48">
        <v>2</v>
      </c>
      <c r="H186" s="48"/>
      <c r="I186" s="48" t="s">
        <v>13</v>
      </c>
      <c r="J186" s="50"/>
    </row>
    <row r="187" spans="1:10" x14ac:dyDescent="0.3">
      <c r="A187" s="48">
        <v>4524</v>
      </c>
      <c r="B187" s="49" t="s">
        <v>363</v>
      </c>
      <c r="C187" s="48">
        <v>27</v>
      </c>
      <c r="D187" s="49" t="s">
        <v>94</v>
      </c>
      <c r="E187" s="48">
        <v>0</v>
      </c>
      <c r="F187" s="48"/>
      <c r="G187" s="48">
        <v>2</v>
      </c>
      <c r="H187" s="48"/>
      <c r="I187" s="48" t="s">
        <v>13</v>
      </c>
      <c r="J187" s="50"/>
    </row>
    <row r="188" spans="1:10" x14ac:dyDescent="0.3">
      <c r="A188" s="48">
        <v>8364</v>
      </c>
      <c r="B188" s="49" t="s">
        <v>364</v>
      </c>
      <c r="C188" s="48">
        <v>27</v>
      </c>
      <c r="D188" s="49" t="s">
        <v>94</v>
      </c>
      <c r="E188" s="48">
        <v>24</v>
      </c>
      <c r="F188" s="48"/>
      <c r="G188" s="48">
        <v>1</v>
      </c>
      <c r="H188" s="48"/>
      <c r="I188" s="48" t="s">
        <v>13</v>
      </c>
      <c r="J188" s="50"/>
    </row>
    <row r="189" spans="1:10" x14ac:dyDescent="0.3">
      <c r="A189" s="48">
        <v>8554</v>
      </c>
      <c r="B189" s="49" t="s">
        <v>365</v>
      </c>
      <c r="C189" s="48">
        <v>27</v>
      </c>
      <c r="D189" s="49" t="s">
        <v>94</v>
      </c>
      <c r="E189" s="48">
        <v>46</v>
      </c>
      <c r="F189" s="48"/>
      <c r="G189" s="48">
        <v>6</v>
      </c>
      <c r="H189" s="48"/>
      <c r="I189" s="48" t="s">
        <v>13</v>
      </c>
      <c r="J189" s="50"/>
    </row>
    <row r="190" spans="1:10" x14ac:dyDescent="0.3">
      <c r="A190" s="48">
        <v>3854</v>
      </c>
      <c r="B190" s="49" t="s">
        <v>146</v>
      </c>
      <c r="C190" s="48">
        <v>28</v>
      </c>
      <c r="D190" s="49" t="s">
        <v>80</v>
      </c>
      <c r="E190" s="48">
        <v>0</v>
      </c>
      <c r="F190" s="48"/>
      <c r="G190" s="48">
        <v>0</v>
      </c>
      <c r="H190" s="48"/>
      <c r="I190" s="48" t="s">
        <v>12</v>
      </c>
      <c r="J190" s="50" t="s">
        <v>226</v>
      </c>
    </row>
    <row r="191" spans="1:10" x14ac:dyDescent="0.3">
      <c r="A191" s="48">
        <v>8246</v>
      </c>
      <c r="B191" s="49" t="s">
        <v>366</v>
      </c>
      <c r="C191" s="48">
        <v>27</v>
      </c>
      <c r="D191" s="49" t="s">
        <v>89</v>
      </c>
      <c r="E191" s="48">
        <v>36</v>
      </c>
      <c r="F191" s="48"/>
      <c r="G191" s="48">
        <v>6</v>
      </c>
      <c r="H191" s="48"/>
      <c r="I191" s="48" t="s">
        <v>13</v>
      </c>
      <c r="J191" s="50"/>
    </row>
    <row r="192" spans="1:10" x14ac:dyDescent="0.3">
      <c r="A192" s="48">
        <v>8467</v>
      </c>
      <c r="B192" s="49" t="s">
        <v>367</v>
      </c>
      <c r="C192" s="48">
        <v>27.5</v>
      </c>
      <c r="D192" s="49" t="s">
        <v>180</v>
      </c>
      <c r="E192" s="48">
        <v>31</v>
      </c>
      <c r="F192" s="48"/>
      <c r="G192" s="48">
        <v>5</v>
      </c>
      <c r="H192" s="48"/>
      <c r="I192" s="48" t="s">
        <v>13</v>
      </c>
      <c r="J192" s="50"/>
    </row>
    <row r="193" spans="1:10" x14ac:dyDescent="0.3">
      <c r="A193" s="48">
        <v>5576</v>
      </c>
      <c r="B193" s="49" t="s">
        <v>368</v>
      </c>
      <c r="C193" s="48">
        <v>26.5</v>
      </c>
      <c r="D193" s="49" t="s">
        <v>85</v>
      </c>
      <c r="E193" s="48">
        <v>4</v>
      </c>
      <c r="F193" s="48"/>
      <c r="G193" s="48">
        <v>0</v>
      </c>
      <c r="H193" s="48"/>
      <c r="I193" s="48" t="s">
        <v>13</v>
      </c>
      <c r="J193" s="50"/>
    </row>
    <row r="194" spans="1:10" x14ac:dyDescent="0.3">
      <c r="A194" s="48">
        <v>2171</v>
      </c>
      <c r="B194" s="49" t="s">
        <v>369</v>
      </c>
      <c r="C194" s="48">
        <v>26.5</v>
      </c>
      <c r="D194" s="49" t="s">
        <v>195</v>
      </c>
      <c r="E194" s="48">
        <v>5</v>
      </c>
      <c r="F194" s="48"/>
      <c r="G194" s="48">
        <v>2</v>
      </c>
      <c r="H194" s="48"/>
      <c r="I194" s="48" t="s">
        <v>13</v>
      </c>
      <c r="J194" s="50"/>
    </row>
    <row r="195" spans="1:10" x14ac:dyDescent="0.3">
      <c r="A195" s="48">
        <v>5633</v>
      </c>
      <c r="B195" s="49" t="s">
        <v>370</v>
      </c>
      <c r="C195" s="48">
        <v>28.5</v>
      </c>
      <c r="D195" s="49" t="s">
        <v>139</v>
      </c>
      <c r="E195" s="48">
        <v>5</v>
      </c>
      <c r="F195" s="48"/>
      <c r="G195" s="48">
        <v>1</v>
      </c>
      <c r="H195" s="48"/>
      <c r="I195" s="48" t="s">
        <v>13</v>
      </c>
      <c r="J195" s="50"/>
    </row>
    <row r="196" spans="1:10" x14ac:dyDescent="0.3">
      <c r="A196" s="48">
        <v>8151</v>
      </c>
      <c r="B196" s="49" t="s">
        <v>371</v>
      </c>
      <c r="C196" s="48">
        <v>28</v>
      </c>
      <c r="D196" s="49" t="s">
        <v>192</v>
      </c>
      <c r="E196" s="48">
        <v>47</v>
      </c>
      <c r="F196" s="48"/>
      <c r="G196" s="48">
        <v>1</v>
      </c>
      <c r="H196" s="48"/>
      <c r="I196" s="48" t="s">
        <v>13</v>
      </c>
      <c r="J196" s="50" t="s">
        <v>93</v>
      </c>
    </row>
    <row r="197" spans="1:10" x14ac:dyDescent="0.3">
      <c r="A197" s="48">
        <v>2190</v>
      </c>
      <c r="B197" s="49" t="s">
        <v>372</v>
      </c>
      <c r="C197" s="48">
        <v>27.5</v>
      </c>
      <c r="D197" s="49" t="s">
        <v>67</v>
      </c>
      <c r="E197" s="48">
        <v>1</v>
      </c>
      <c r="F197" s="48"/>
      <c r="G197" s="48">
        <v>1</v>
      </c>
      <c r="H197" s="48"/>
      <c r="I197" s="48" t="s">
        <v>13</v>
      </c>
      <c r="J197" s="50"/>
    </row>
    <row r="198" spans="1:10" x14ac:dyDescent="0.3">
      <c r="A198" s="48">
        <v>8121</v>
      </c>
      <c r="B198" s="49" t="s">
        <v>149</v>
      </c>
      <c r="C198" s="48">
        <v>29</v>
      </c>
      <c r="D198" s="49" t="s">
        <v>119</v>
      </c>
      <c r="E198" s="48">
        <v>3</v>
      </c>
      <c r="F198" s="48"/>
      <c r="G198" s="48">
        <v>7</v>
      </c>
      <c r="H198" s="48"/>
      <c r="I198" s="48" t="s">
        <v>12</v>
      </c>
      <c r="J198" s="50" t="s">
        <v>226</v>
      </c>
    </row>
    <row r="199" spans="1:10" x14ac:dyDescent="0.3">
      <c r="A199" s="48">
        <v>2197</v>
      </c>
      <c r="B199" s="49" t="s">
        <v>373</v>
      </c>
      <c r="C199" s="48">
        <v>27.5</v>
      </c>
      <c r="D199" s="49" t="s">
        <v>73</v>
      </c>
      <c r="E199" s="48">
        <v>28</v>
      </c>
      <c r="F199" s="48"/>
      <c r="G199" s="48">
        <v>0</v>
      </c>
      <c r="H199" s="48"/>
      <c r="I199" s="48" t="s">
        <v>13</v>
      </c>
      <c r="J199" s="50" t="s">
        <v>93</v>
      </c>
    </row>
    <row r="200" spans="1:10" x14ac:dyDescent="0.3">
      <c r="A200" s="48">
        <v>8205</v>
      </c>
      <c r="B200" s="49" t="s">
        <v>374</v>
      </c>
      <c r="C200" s="48">
        <v>26.5</v>
      </c>
      <c r="D200" s="49" t="s">
        <v>51</v>
      </c>
      <c r="E200" s="48">
        <v>29</v>
      </c>
      <c r="F200" s="48"/>
      <c r="G200" s="48">
        <v>0</v>
      </c>
      <c r="H200" s="48"/>
      <c r="I200" s="48" t="s">
        <v>13</v>
      </c>
      <c r="J200" s="50"/>
    </row>
    <row r="201" spans="1:10" x14ac:dyDescent="0.3">
      <c r="A201" s="48">
        <v>2204</v>
      </c>
      <c r="B201" s="49" t="s">
        <v>375</v>
      </c>
      <c r="C201" s="48">
        <v>28.5</v>
      </c>
      <c r="D201" s="49" t="s">
        <v>61</v>
      </c>
      <c r="E201" s="48">
        <v>2</v>
      </c>
      <c r="F201" s="48"/>
      <c r="G201" s="48">
        <v>0</v>
      </c>
      <c r="H201" s="48"/>
      <c r="I201" s="48" t="s">
        <v>13</v>
      </c>
      <c r="J201" s="50"/>
    </row>
    <row r="202" spans="1:10" x14ac:dyDescent="0.3">
      <c r="A202" s="48">
        <v>8262</v>
      </c>
      <c r="B202" s="49" t="s">
        <v>376</v>
      </c>
      <c r="C202" s="48">
        <v>29</v>
      </c>
      <c r="D202" s="49" t="s">
        <v>119</v>
      </c>
      <c r="E202" s="48">
        <v>37</v>
      </c>
      <c r="F202" s="48"/>
      <c r="G202" s="48">
        <v>6</v>
      </c>
      <c r="H202" s="48"/>
      <c r="I202" s="48" t="s">
        <v>13</v>
      </c>
      <c r="J202" s="50"/>
    </row>
    <row r="203" spans="1:10" x14ac:dyDescent="0.3">
      <c r="A203" s="48">
        <v>8263</v>
      </c>
      <c r="B203" s="49" t="s">
        <v>377</v>
      </c>
      <c r="C203" s="48">
        <v>27</v>
      </c>
      <c r="D203" s="49" t="s">
        <v>193</v>
      </c>
      <c r="E203" s="48">
        <v>45</v>
      </c>
      <c r="F203" s="48"/>
      <c r="G203" s="48">
        <v>3</v>
      </c>
      <c r="H203" s="48"/>
      <c r="I203" s="48" t="s">
        <v>13</v>
      </c>
      <c r="J203" s="50"/>
    </row>
    <row r="204" spans="1:10" x14ac:dyDescent="0.3">
      <c r="A204" s="48">
        <v>8882</v>
      </c>
      <c r="B204" s="49" t="s">
        <v>378</v>
      </c>
      <c r="C204" s="48">
        <v>27.5</v>
      </c>
      <c r="D204" s="49" t="s">
        <v>49</v>
      </c>
      <c r="E204" s="48">
        <v>10</v>
      </c>
      <c r="F204" s="48"/>
      <c r="G204" s="48">
        <v>1</v>
      </c>
      <c r="H204" s="48"/>
      <c r="I204" s="48" t="s">
        <v>13</v>
      </c>
      <c r="J204" s="50"/>
    </row>
    <row r="205" spans="1:10" x14ac:dyDescent="0.3">
      <c r="A205" s="48">
        <v>8497</v>
      </c>
      <c r="B205" s="49" t="s">
        <v>379</v>
      </c>
      <c r="C205" s="48">
        <v>28.5</v>
      </c>
      <c r="D205" s="49" t="s">
        <v>119</v>
      </c>
      <c r="E205" s="48">
        <v>52</v>
      </c>
      <c r="F205" s="48"/>
      <c r="G205" s="48">
        <v>6</v>
      </c>
      <c r="H205" s="48"/>
      <c r="I205" s="48" t="s">
        <v>13</v>
      </c>
      <c r="J205" s="50"/>
    </row>
    <row r="206" spans="1:10" x14ac:dyDescent="0.3">
      <c r="A206" s="48">
        <v>8235</v>
      </c>
      <c r="B206" s="49" t="s">
        <v>380</v>
      </c>
      <c r="C206" s="48">
        <v>28.5</v>
      </c>
      <c r="D206" s="49" t="s">
        <v>101</v>
      </c>
      <c r="E206" s="48">
        <v>3</v>
      </c>
      <c r="F206" s="48"/>
      <c r="G206" s="48">
        <v>1</v>
      </c>
      <c r="H206" s="48"/>
      <c r="I206" s="48" t="s">
        <v>13</v>
      </c>
      <c r="J206" s="50"/>
    </row>
    <row r="207" spans="1:10" x14ac:dyDescent="0.3">
      <c r="A207" s="48">
        <v>3829</v>
      </c>
      <c r="B207" s="49" t="s">
        <v>381</v>
      </c>
      <c r="C207" s="48">
        <v>27.5</v>
      </c>
      <c r="D207" s="49" t="s">
        <v>142</v>
      </c>
      <c r="E207" s="48">
        <v>4</v>
      </c>
      <c r="F207" s="48"/>
      <c r="G207" s="48">
        <v>2</v>
      </c>
      <c r="H207" s="48"/>
      <c r="I207" s="48" t="s">
        <v>13</v>
      </c>
      <c r="J207" s="50"/>
    </row>
    <row r="208" spans="1:10" x14ac:dyDescent="0.3">
      <c r="A208" s="48">
        <v>4572</v>
      </c>
      <c r="B208" s="49" t="s">
        <v>382</v>
      </c>
      <c r="C208" s="48">
        <v>28</v>
      </c>
      <c r="D208" s="49" t="s">
        <v>102</v>
      </c>
      <c r="E208" s="48">
        <v>2</v>
      </c>
      <c r="F208" s="48"/>
      <c r="G208" s="48">
        <v>0</v>
      </c>
      <c r="H208" s="48"/>
      <c r="I208" s="48" t="s">
        <v>13</v>
      </c>
      <c r="J208" s="50"/>
    </row>
    <row r="209" spans="1:10" x14ac:dyDescent="0.3">
      <c r="A209" s="48">
        <v>4515</v>
      </c>
      <c r="B209" s="49" t="s">
        <v>383</v>
      </c>
      <c r="C209" s="48">
        <v>27.5</v>
      </c>
      <c r="D209" s="49" t="s">
        <v>189</v>
      </c>
      <c r="E209" s="48">
        <v>0</v>
      </c>
      <c r="F209" s="48"/>
      <c r="G209" s="48">
        <v>1</v>
      </c>
      <c r="H209" s="48"/>
      <c r="I209" s="48" t="s">
        <v>13</v>
      </c>
      <c r="J209" s="50"/>
    </row>
    <row r="210" spans="1:10" x14ac:dyDescent="0.3">
      <c r="A210" s="48">
        <v>2254</v>
      </c>
      <c r="B210" s="80" t="s">
        <v>150</v>
      </c>
      <c r="C210" s="48">
        <v>29.5</v>
      </c>
      <c r="D210" s="49" t="s">
        <v>63</v>
      </c>
      <c r="E210" s="48">
        <v>10</v>
      </c>
      <c r="F210" s="48">
        <v>11</v>
      </c>
      <c r="G210" s="48">
        <v>4</v>
      </c>
      <c r="H210" s="48">
        <v>1</v>
      </c>
      <c r="I210" s="48" t="s">
        <v>15</v>
      </c>
      <c r="J210" s="81" t="s">
        <v>384</v>
      </c>
    </row>
    <row r="211" spans="1:10" x14ac:dyDescent="0.3">
      <c r="A211" s="48">
        <v>2259</v>
      </c>
      <c r="B211" s="49" t="s">
        <v>385</v>
      </c>
      <c r="C211" s="48">
        <v>27</v>
      </c>
      <c r="D211" s="49" t="s">
        <v>199</v>
      </c>
      <c r="E211" s="48">
        <v>12</v>
      </c>
      <c r="F211" s="48"/>
      <c r="G211" s="48">
        <v>3</v>
      </c>
      <c r="H211" s="48"/>
      <c r="I211" s="48" t="s">
        <v>13</v>
      </c>
      <c r="J211" s="50"/>
    </row>
    <row r="212" spans="1:10" ht="26" x14ac:dyDescent="0.3">
      <c r="A212" s="48">
        <v>8524</v>
      </c>
      <c r="B212" s="80" t="s">
        <v>151</v>
      </c>
      <c r="C212" s="48">
        <v>29.5</v>
      </c>
      <c r="D212" s="49" t="s">
        <v>98</v>
      </c>
      <c r="E212" s="48">
        <v>33</v>
      </c>
      <c r="F212" s="48">
        <v>25</v>
      </c>
      <c r="G212" s="48">
        <v>7</v>
      </c>
      <c r="H212" s="48">
        <v>1</v>
      </c>
      <c r="I212" s="48" t="s">
        <v>15</v>
      </c>
      <c r="J212" s="81" t="s">
        <v>386</v>
      </c>
    </row>
    <row r="213" spans="1:10" x14ac:dyDescent="0.3">
      <c r="A213" s="48">
        <v>8292</v>
      </c>
      <c r="B213" s="49" t="s">
        <v>387</v>
      </c>
      <c r="C213" s="48">
        <v>27.5</v>
      </c>
      <c r="D213" s="49" t="s">
        <v>180</v>
      </c>
      <c r="E213" s="48">
        <v>28</v>
      </c>
      <c r="F213" s="48"/>
      <c r="G213" s="48">
        <v>9</v>
      </c>
      <c r="H213" s="48"/>
      <c r="I213" s="48" t="s">
        <v>13</v>
      </c>
      <c r="J213" s="50"/>
    </row>
    <row r="214" spans="1:10" x14ac:dyDescent="0.3">
      <c r="A214" s="48">
        <v>8150</v>
      </c>
      <c r="B214" s="49" t="s">
        <v>152</v>
      </c>
      <c r="C214" s="48">
        <v>29.5</v>
      </c>
      <c r="D214" s="49" t="s">
        <v>80</v>
      </c>
      <c r="E214" s="48">
        <v>51</v>
      </c>
      <c r="F214" s="48"/>
      <c r="G214" s="48">
        <v>12</v>
      </c>
      <c r="H214" s="48"/>
      <c r="I214" s="48" t="s">
        <v>12</v>
      </c>
      <c r="J214" s="50" t="s">
        <v>238</v>
      </c>
    </row>
    <row r="215" spans="1:10" x14ac:dyDescent="0.3">
      <c r="A215" s="48">
        <v>8541</v>
      </c>
      <c r="B215" s="49" t="s">
        <v>388</v>
      </c>
      <c r="C215" s="48">
        <v>26.5</v>
      </c>
      <c r="D215" s="49" t="s">
        <v>52</v>
      </c>
      <c r="E215" s="48">
        <v>57</v>
      </c>
      <c r="F215" s="48"/>
      <c r="G215" s="48">
        <v>0</v>
      </c>
      <c r="H215" s="48"/>
      <c r="I215" s="48" t="s">
        <v>13</v>
      </c>
      <c r="J215" s="50"/>
    </row>
    <row r="216" spans="1:10" x14ac:dyDescent="0.3">
      <c r="A216" s="48">
        <v>2273</v>
      </c>
      <c r="B216" s="49" t="s">
        <v>389</v>
      </c>
      <c r="C216" s="48">
        <v>26</v>
      </c>
      <c r="D216" s="49" t="s">
        <v>43</v>
      </c>
      <c r="E216" s="48">
        <v>1</v>
      </c>
      <c r="F216" s="48"/>
      <c r="G216" s="48">
        <v>0</v>
      </c>
      <c r="H216" s="48"/>
      <c r="I216" s="48" t="s">
        <v>13</v>
      </c>
      <c r="J216" s="50"/>
    </row>
    <row r="217" spans="1:10" x14ac:dyDescent="0.3">
      <c r="A217" s="48">
        <v>8123</v>
      </c>
      <c r="B217" s="49" t="s">
        <v>390</v>
      </c>
      <c r="C217" s="48">
        <v>29</v>
      </c>
      <c r="D217" s="49" t="s">
        <v>67</v>
      </c>
      <c r="E217" s="48">
        <v>44</v>
      </c>
      <c r="F217" s="48"/>
      <c r="G217" s="48">
        <v>8</v>
      </c>
      <c r="H217" s="48"/>
      <c r="I217" s="48" t="s">
        <v>13</v>
      </c>
      <c r="J217" s="50"/>
    </row>
    <row r="218" spans="1:10" x14ac:dyDescent="0.3">
      <c r="A218" s="48">
        <v>4196</v>
      </c>
      <c r="B218" s="49" t="s">
        <v>391</v>
      </c>
      <c r="C218" s="48">
        <v>29</v>
      </c>
      <c r="D218" s="49" t="s">
        <v>67</v>
      </c>
      <c r="E218" s="48">
        <v>4</v>
      </c>
      <c r="F218" s="48"/>
      <c r="G218" s="48">
        <v>2</v>
      </c>
      <c r="H218" s="48"/>
      <c r="I218" s="48" t="s">
        <v>13</v>
      </c>
      <c r="J218" s="50"/>
    </row>
    <row r="219" spans="1:10" x14ac:dyDescent="0.3">
      <c r="A219" s="48">
        <v>2279</v>
      </c>
      <c r="B219" s="49" t="s">
        <v>153</v>
      </c>
      <c r="C219" s="48">
        <v>29</v>
      </c>
      <c r="D219" s="49" t="s">
        <v>67</v>
      </c>
      <c r="E219" s="48">
        <v>9</v>
      </c>
      <c r="F219" s="48"/>
      <c r="G219" s="48">
        <v>1</v>
      </c>
      <c r="H219" s="48"/>
      <c r="I219" s="48" t="s">
        <v>12</v>
      </c>
      <c r="J219" s="50" t="s">
        <v>226</v>
      </c>
    </row>
    <row r="220" spans="1:10" x14ac:dyDescent="0.3">
      <c r="A220" s="48">
        <v>2283</v>
      </c>
      <c r="B220" s="49" t="s">
        <v>392</v>
      </c>
      <c r="C220" s="48">
        <v>26.5</v>
      </c>
      <c r="D220" s="49" t="s">
        <v>193</v>
      </c>
      <c r="E220" s="48">
        <v>0</v>
      </c>
      <c r="F220" s="48"/>
      <c r="G220" s="48">
        <v>0</v>
      </c>
      <c r="H220" s="48"/>
      <c r="I220" s="48" t="s">
        <v>13</v>
      </c>
      <c r="J220" s="50"/>
    </row>
    <row r="221" spans="1:10" x14ac:dyDescent="0.3">
      <c r="A221" s="48">
        <v>2286</v>
      </c>
      <c r="B221" s="49" t="s">
        <v>393</v>
      </c>
      <c r="C221" s="48">
        <v>26.5</v>
      </c>
      <c r="D221" s="49" t="s">
        <v>43</v>
      </c>
      <c r="E221" s="48">
        <v>2</v>
      </c>
      <c r="F221" s="48"/>
      <c r="G221" s="48">
        <v>0</v>
      </c>
      <c r="H221" s="48"/>
      <c r="I221" s="48" t="s">
        <v>13</v>
      </c>
      <c r="J221" s="50"/>
    </row>
    <row r="222" spans="1:10" x14ac:dyDescent="0.3">
      <c r="A222" s="48">
        <v>8171</v>
      </c>
      <c r="B222" s="49" t="s">
        <v>394</v>
      </c>
      <c r="C222" s="48">
        <v>26</v>
      </c>
      <c r="D222" s="49" t="s">
        <v>37</v>
      </c>
      <c r="E222" s="48">
        <v>47</v>
      </c>
      <c r="F222" s="48"/>
      <c r="G222" s="48">
        <v>9</v>
      </c>
      <c r="H222" s="48"/>
      <c r="I222" s="48" t="s">
        <v>13</v>
      </c>
      <c r="J222" s="50"/>
    </row>
    <row r="223" spans="1:10" x14ac:dyDescent="0.3">
      <c r="A223" s="48">
        <v>2293</v>
      </c>
      <c r="B223" s="49" t="s">
        <v>395</v>
      </c>
      <c r="C223" s="48">
        <v>26</v>
      </c>
      <c r="D223" s="49" t="s">
        <v>37</v>
      </c>
      <c r="E223" s="48">
        <v>18</v>
      </c>
      <c r="F223" s="48"/>
      <c r="G223" s="48">
        <v>2</v>
      </c>
      <c r="H223" s="48"/>
      <c r="I223" s="48" t="s">
        <v>13</v>
      </c>
      <c r="J223" s="50"/>
    </row>
    <row r="224" spans="1:10" x14ac:dyDescent="0.3">
      <c r="A224" s="48">
        <v>8457</v>
      </c>
      <c r="B224" s="49" t="s">
        <v>396</v>
      </c>
      <c r="C224" s="48">
        <v>27.5</v>
      </c>
      <c r="D224" s="49" t="s">
        <v>189</v>
      </c>
      <c r="E224" s="48">
        <v>32</v>
      </c>
      <c r="F224" s="48"/>
      <c r="G224" s="48">
        <v>4</v>
      </c>
      <c r="H224" s="48"/>
      <c r="I224" s="48" t="s">
        <v>13</v>
      </c>
      <c r="J224" s="50" t="s">
        <v>93</v>
      </c>
    </row>
    <row r="225" spans="1:10" x14ac:dyDescent="0.3">
      <c r="A225" s="48">
        <v>4386</v>
      </c>
      <c r="B225" s="49" t="s">
        <v>397</v>
      </c>
      <c r="C225" s="48">
        <v>27.5</v>
      </c>
      <c r="D225" s="49" t="s">
        <v>38</v>
      </c>
      <c r="E225" s="48">
        <v>24</v>
      </c>
      <c r="F225" s="48"/>
      <c r="G225" s="48">
        <v>1</v>
      </c>
      <c r="H225" s="48"/>
      <c r="I225" s="48" t="s">
        <v>13</v>
      </c>
      <c r="J225" s="50"/>
    </row>
    <row r="226" spans="1:10" x14ac:dyDescent="0.3">
      <c r="A226" s="48">
        <v>4426</v>
      </c>
      <c r="B226" s="49" t="s">
        <v>398</v>
      </c>
      <c r="C226" s="48">
        <v>27</v>
      </c>
      <c r="D226" s="49" t="s">
        <v>157</v>
      </c>
      <c r="E226" s="48">
        <v>18</v>
      </c>
      <c r="F226" s="48"/>
      <c r="G226" s="48">
        <v>0</v>
      </c>
      <c r="H226" s="48"/>
      <c r="I226" s="48" t="s">
        <v>13</v>
      </c>
      <c r="J226" s="50"/>
    </row>
    <row r="227" spans="1:10" x14ac:dyDescent="0.3">
      <c r="A227" s="48">
        <v>8585</v>
      </c>
      <c r="B227" s="49" t="s">
        <v>399</v>
      </c>
      <c r="C227" s="48">
        <v>26</v>
      </c>
      <c r="D227" s="49" t="s">
        <v>195</v>
      </c>
      <c r="E227" s="48">
        <v>34</v>
      </c>
      <c r="F227" s="48"/>
      <c r="G227" s="48">
        <v>4</v>
      </c>
      <c r="H227" s="48"/>
      <c r="I227" s="48" t="s">
        <v>13</v>
      </c>
      <c r="J227" s="50"/>
    </row>
    <row r="228" spans="1:10" x14ac:dyDescent="0.3">
      <c r="A228" s="48">
        <v>2304</v>
      </c>
      <c r="B228" s="49" t="s">
        <v>400</v>
      </c>
      <c r="C228" s="48">
        <v>26</v>
      </c>
      <c r="D228" s="49" t="s">
        <v>195</v>
      </c>
      <c r="E228" s="48">
        <v>20</v>
      </c>
      <c r="F228" s="48"/>
      <c r="G228" s="48">
        <v>2</v>
      </c>
      <c r="H228" s="48"/>
      <c r="I228" s="48" t="s">
        <v>13</v>
      </c>
      <c r="J228" s="50"/>
    </row>
    <row r="229" spans="1:10" x14ac:dyDescent="0.3">
      <c r="A229" s="48">
        <v>8579</v>
      </c>
      <c r="B229" s="49" t="s">
        <v>154</v>
      </c>
      <c r="C229" s="48">
        <v>29</v>
      </c>
      <c r="D229" s="49" t="s">
        <v>60</v>
      </c>
      <c r="E229" s="48">
        <v>52</v>
      </c>
      <c r="F229" s="48"/>
      <c r="G229" s="48">
        <v>6</v>
      </c>
      <c r="H229" s="48"/>
      <c r="I229" s="48" t="s">
        <v>12</v>
      </c>
      <c r="J229" s="50" t="s">
        <v>226</v>
      </c>
    </row>
    <row r="230" spans="1:10" x14ac:dyDescent="0.3">
      <c r="A230" s="48">
        <v>8247</v>
      </c>
      <c r="B230" s="49" t="s">
        <v>401</v>
      </c>
      <c r="C230" s="48">
        <v>27.5</v>
      </c>
      <c r="D230" s="49" t="s">
        <v>73</v>
      </c>
      <c r="E230" s="48">
        <v>42</v>
      </c>
      <c r="F230" s="48"/>
      <c r="G230" s="48">
        <v>0</v>
      </c>
      <c r="H230" s="48"/>
      <c r="I230" s="48" t="s">
        <v>13</v>
      </c>
      <c r="J230" s="50"/>
    </row>
    <row r="231" spans="1:10" x14ac:dyDescent="0.3">
      <c r="A231" s="48">
        <v>4075</v>
      </c>
      <c r="B231" s="49" t="s">
        <v>402</v>
      </c>
      <c r="C231" s="48">
        <v>27.5</v>
      </c>
      <c r="D231" s="49" t="s">
        <v>142</v>
      </c>
      <c r="E231" s="48">
        <v>9</v>
      </c>
      <c r="F231" s="48"/>
      <c r="G231" s="48">
        <v>4</v>
      </c>
      <c r="H231" s="48"/>
      <c r="I231" s="48" t="s">
        <v>13</v>
      </c>
      <c r="J231" s="50"/>
    </row>
    <row r="232" spans="1:10" x14ac:dyDescent="0.3">
      <c r="A232" s="48">
        <v>2319</v>
      </c>
      <c r="B232" s="49" t="s">
        <v>403</v>
      </c>
      <c r="C232" s="48">
        <v>27.5</v>
      </c>
      <c r="D232" s="49" t="s">
        <v>73</v>
      </c>
      <c r="E232" s="48">
        <v>12</v>
      </c>
      <c r="F232" s="48"/>
      <c r="G232" s="48">
        <v>2</v>
      </c>
      <c r="H232" s="48"/>
      <c r="I232" s="48" t="s">
        <v>13</v>
      </c>
      <c r="J232" s="50"/>
    </row>
    <row r="233" spans="1:10" ht="50" x14ac:dyDescent="0.3">
      <c r="A233" s="48">
        <v>4409</v>
      </c>
      <c r="B233" s="49" t="s">
        <v>155</v>
      </c>
      <c r="C233" s="48">
        <v>26.5</v>
      </c>
      <c r="D233" s="49" t="s">
        <v>36</v>
      </c>
      <c r="E233" s="48">
        <v>21</v>
      </c>
      <c r="F233" s="48">
        <v>9</v>
      </c>
      <c r="G233" s="48">
        <v>1</v>
      </c>
      <c r="H233" s="48">
        <v>0</v>
      </c>
      <c r="I233" s="48" t="s">
        <v>15</v>
      </c>
      <c r="J233" s="50" t="s">
        <v>404</v>
      </c>
    </row>
    <row r="234" spans="1:10" x14ac:dyDescent="0.3">
      <c r="A234" s="48">
        <v>2330</v>
      </c>
      <c r="B234" s="49" t="s">
        <v>405</v>
      </c>
      <c r="C234" s="48">
        <v>28</v>
      </c>
      <c r="D234" s="49" t="s">
        <v>112</v>
      </c>
      <c r="E234" s="48">
        <v>0</v>
      </c>
      <c r="F234" s="48"/>
      <c r="G234" s="48">
        <v>1</v>
      </c>
      <c r="H234" s="48"/>
      <c r="I234" s="48" t="s">
        <v>13</v>
      </c>
      <c r="J234" s="50"/>
    </row>
    <row r="235" spans="1:10" x14ac:dyDescent="0.3">
      <c r="A235" s="48">
        <v>8423</v>
      </c>
      <c r="B235" s="49" t="s">
        <v>406</v>
      </c>
      <c r="C235" s="48">
        <v>27.5</v>
      </c>
      <c r="D235" s="49" t="s">
        <v>99</v>
      </c>
      <c r="E235" s="48">
        <v>10</v>
      </c>
      <c r="F235" s="48"/>
      <c r="G235" s="48">
        <v>4</v>
      </c>
      <c r="H235" s="48"/>
      <c r="I235" s="48" t="s">
        <v>13</v>
      </c>
      <c r="J235" s="50" t="s">
        <v>93</v>
      </c>
    </row>
    <row r="236" spans="1:10" x14ac:dyDescent="0.3">
      <c r="A236" s="48">
        <v>2333</v>
      </c>
      <c r="B236" s="49" t="s">
        <v>407</v>
      </c>
      <c r="C236" s="48">
        <v>28.5</v>
      </c>
      <c r="D236" s="49" t="s">
        <v>106</v>
      </c>
      <c r="E236" s="48">
        <v>3</v>
      </c>
      <c r="F236" s="48"/>
      <c r="G236" s="48">
        <v>0</v>
      </c>
      <c r="H236" s="48"/>
      <c r="I236" s="48" t="s">
        <v>13</v>
      </c>
      <c r="J236" s="50"/>
    </row>
    <row r="237" spans="1:10" x14ac:dyDescent="0.3">
      <c r="A237" s="48">
        <v>4011</v>
      </c>
      <c r="B237" s="49" t="s">
        <v>408</v>
      </c>
      <c r="C237" s="48">
        <v>26.5</v>
      </c>
      <c r="D237" s="49" t="s">
        <v>51</v>
      </c>
      <c r="E237" s="48">
        <v>7</v>
      </c>
      <c r="F237" s="48"/>
      <c r="G237" s="48">
        <v>0</v>
      </c>
      <c r="H237" s="48"/>
      <c r="I237" s="48" t="s">
        <v>13</v>
      </c>
      <c r="J237" s="50"/>
    </row>
    <row r="238" spans="1:10" x14ac:dyDescent="0.3">
      <c r="A238" s="48">
        <v>8474</v>
      </c>
      <c r="B238" s="49" t="s">
        <v>409</v>
      </c>
      <c r="C238" s="48">
        <v>26</v>
      </c>
      <c r="D238" s="49" t="s">
        <v>36</v>
      </c>
      <c r="E238" s="48">
        <v>0</v>
      </c>
      <c r="F238" s="48"/>
      <c r="G238" s="48">
        <v>0</v>
      </c>
      <c r="H238" s="48"/>
      <c r="I238" s="48" t="s">
        <v>13</v>
      </c>
      <c r="J238" s="50"/>
    </row>
    <row r="239" spans="1:10" x14ac:dyDescent="0.3">
      <c r="A239" s="48">
        <v>3867</v>
      </c>
      <c r="B239" s="49" t="s">
        <v>410</v>
      </c>
      <c r="C239" s="48">
        <v>26</v>
      </c>
      <c r="D239" s="49" t="s">
        <v>36</v>
      </c>
      <c r="E239" s="48">
        <v>6</v>
      </c>
      <c r="F239" s="48"/>
      <c r="G239" s="48">
        <v>2</v>
      </c>
      <c r="H239" s="48"/>
      <c r="I239" s="48" t="s">
        <v>13</v>
      </c>
      <c r="J239" s="50"/>
    </row>
    <row r="240" spans="1:10" x14ac:dyDescent="0.3">
      <c r="A240" s="48">
        <v>8482</v>
      </c>
      <c r="B240" s="49" t="s">
        <v>411</v>
      </c>
      <c r="C240" s="48">
        <v>28</v>
      </c>
      <c r="D240" s="49" t="s">
        <v>91</v>
      </c>
      <c r="E240" s="48">
        <v>58</v>
      </c>
      <c r="F240" s="48"/>
      <c r="G240" s="48">
        <v>12</v>
      </c>
      <c r="H240" s="48"/>
      <c r="I240" s="48" t="s">
        <v>13</v>
      </c>
      <c r="J240" s="50" t="s">
        <v>93</v>
      </c>
    </row>
    <row r="241" spans="1:10" x14ac:dyDescent="0.3">
      <c r="A241" s="48">
        <v>3908</v>
      </c>
      <c r="B241" s="49" t="s">
        <v>412</v>
      </c>
      <c r="C241" s="48">
        <v>28</v>
      </c>
      <c r="D241" s="49" t="s">
        <v>135</v>
      </c>
      <c r="E241" s="48">
        <v>0</v>
      </c>
      <c r="F241" s="48"/>
      <c r="G241" s="48">
        <v>0</v>
      </c>
      <c r="H241" s="48"/>
      <c r="I241" s="48" t="s">
        <v>13</v>
      </c>
      <c r="J241" s="50"/>
    </row>
    <row r="242" spans="1:10" x14ac:dyDescent="0.3">
      <c r="A242" s="48">
        <v>2381</v>
      </c>
      <c r="B242" s="49" t="s">
        <v>413</v>
      </c>
      <c r="C242" s="48">
        <v>26.5</v>
      </c>
      <c r="D242" s="49" t="s">
        <v>80</v>
      </c>
      <c r="E242" s="48">
        <v>12</v>
      </c>
      <c r="F242" s="48"/>
      <c r="G242" s="48">
        <v>2</v>
      </c>
      <c r="H242" s="48"/>
      <c r="I242" s="48" t="s">
        <v>13</v>
      </c>
      <c r="J242" s="50"/>
    </row>
    <row r="243" spans="1:10" x14ac:dyDescent="0.3">
      <c r="A243" s="48">
        <v>2391</v>
      </c>
      <c r="B243" s="49" t="s">
        <v>414</v>
      </c>
      <c r="C243" s="48">
        <v>26</v>
      </c>
      <c r="D243" s="49" t="s">
        <v>80</v>
      </c>
      <c r="E243" s="48">
        <v>12</v>
      </c>
      <c r="F243" s="48"/>
      <c r="G243" s="48">
        <v>2</v>
      </c>
      <c r="H243" s="48"/>
      <c r="I243" s="48" t="s">
        <v>13</v>
      </c>
      <c r="J243" s="50"/>
    </row>
    <row r="244" spans="1:10" x14ac:dyDescent="0.3">
      <c r="A244" s="48">
        <v>8544</v>
      </c>
      <c r="B244" s="49" t="s">
        <v>415</v>
      </c>
      <c r="C244" s="48">
        <v>27.5</v>
      </c>
      <c r="D244" s="49" t="s">
        <v>157</v>
      </c>
      <c r="E244" s="48">
        <v>48</v>
      </c>
      <c r="F244" s="48"/>
      <c r="G244" s="48">
        <v>0</v>
      </c>
      <c r="H244" s="48"/>
      <c r="I244" s="48" t="s">
        <v>13</v>
      </c>
      <c r="J244" s="50"/>
    </row>
    <row r="245" spans="1:10" x14ac:dyDescent="0.3">
      <c r="A245" s="48">
        <v>8125</v>
      </c>
      <c r="B245" s="49" t="s">
        <v>416</v>
      </c>
      <c r="C245" s="48">
        <v>25</v>
      </c>
      <c r="D245" s="49" t="s">
        <v>63</v>
      </c>
      <c r="E245" s="48">
        <v>63</v>
      </c>
      <c r="F245" s="48"/>
      <c r="G245" s="48">
        <v>11</v>
      </c>
      <c r="H245" s="48"/>
      <c r="I245" s="48" t="s">
        <v>13</v>
      </c>
      <c r="J245" s="50"/>
    </row>
    <row r="246" spans="1:10" x14ac:dyDescent="0.3">
      <c r="A246" s="48">
        <v>8186</v>
      </c>
      <c r="B246" s="49" t="s">
        <v>158</v>
      </c>
      <c r="C246" s="48">
        <v>29</v>
      </c>
      <c r="D246" s="49" t="s">
        <v>46</v>
      </c>
      <c r="E246" s="48">
        <v>29</v>
      </c>
      <c r="F246" s="48"/>
      <c r="G246" s="48">
        <v>0</v>
      </c>
      <c r="H246" s="48"/>
      <c r="I246" s="48" t="s">
        <v>12</v>
      </c>
      <c r="J246" s="50" t="s">
        <v>226</v>
      </c>
    </row>
    <row r="247" spans="1:10" x14ac:dyDescent="0.3">
      <c r="A247" s="48">
        <v>8176</v>
      </c>
      <c r="B247" s="49" t="s">
        <v>417</v>
      </c>
      <c r="C247" s="48">
        <v>29</v>
      </c>
      <c r="D247" s="49" t="s">
        <v>46</v>
      </c>
      <c r="E247" s="48">
        <v>24</v>
      </c>
      <c r="F247" s="48"/>
      <c r="G247" s="48">
        <v>1</v>
      </c>
      <c r="H247" s="48"/>
      <c r="I247" s="48" t="s">
        <v>13</v>
      </c>
      <c r="J247" s="50"/>
    </row>
    <row r="248" spans="1:10" x14ac:dyDescent="0.3">
      <c r="A248" s="48">
        <v>2428</v>
      </c>
      <c r="B248" s="49" t="s">
        <v>418</v>
      </c>
      <c r="C248" s="48">
        <v>26</v>
      </c>
      <c r="D248" s="49" t="s">
        <v>112</v>
      </c>
      <c r="E248" s="48">
        <v>0</v>
      </c>
      <c r="F248" s="48"/>
      <c r="G248" s="48">
        <v>1</v>
      </c>
      <c r="H248" s="48"/>
      <c r="I248" s="48" t="s">
        <v>13</v>
      </c>
      <c r="J248" s="50"/>
    </row>
    <row r="249" spans="1:10" ht="50" x14ac:dyDescent="0.3">
      <c r="A249" s="48">
        <v>8271</v>
      </c>
      <c r="B249" s="49" t="s">
        <v>159</v>
      </c>
      <c r="C249" s="48">
        <v>27.5</v>
      </c>
      <c r="D249" s="49" t="s">
        <v>105</v>
      </c>
      <c r="E249" s="48">
        <v>60</v>
      </c>
      <c r="F249" s="48">
        <v>52</v>
      </c>
      <c r="G249" s="48">
        <v>10</v>
      </c>
      <c r="H249" s="48">
        <v>0</v>
      </c>
      <c r="I249" s="48" t="s">
        <v>15</v>
      </c>
      <c r="J249" s="50" t="s">
        <v>419</v>
      </c>
    </row>
    <row r="250" spans="1:10" x14ac:dyDescent="0.3">
      <c r="A250" s="48">
        <v>2431</v>
      </c>
      <c r="B250" s="49" t="s">
        <v>160</v>
      </c>
      <c r="C250" s="48">
        <v>29.5</v>
      </c>
      <c r="D250" s="49" t="s">
        <v>87</v>
      </c>
      <c r="E250" s="48">
        <v>2</v>
      </c>
      <c r="F250" s="48"/>
      <c r="G250" s="48">
        <v>0</v>
      </c>
      <c r="H250" s="48"/>
      <c r="I250" s="48" t="s">
        <v>12</v>
      </c>
      <c r="J250" s="50" t="s">
        <v>238</v>
      </c>
    </row>
    <row r="251" spans="1:10" x14ac:dyDescent="0.3">
      <c r="A251" s="48">
        <v>8401</v>
      </c>
      <c r="B251" s="49" t="s">
        <v>161</v>
      </c>
      <c r="C251" s="48">
        <v>29</v>
      </c>
      <c r="D251" s="49" t="s">
        <v>105</v>
      </c>
      <c r="E251" s="48">
        <v>48</v>
      </c>
      <c r="F251" s="48"/>
      <c r="G251" s="48">
        <v>7</v>
      </c>
      <c r="H251" s="48"/>
      <c r="I251" s="48" t="s">
        <v>12</v>
      </c>
      <c r="J251" s="50" t="s">
        <v>226</v>
      </c>
    </row>
    <row r="252" spans="1:10" x14ac:dyDescent="0.3">
      <c r="A252" s="48">
        <v>8822</v>
      </c>
      <c r="B252" s="49" t="s">
        <v>162</v>
      </c>
      <c r="C252" s="48">
        <v>29</v>
      </c>
      <c r="D252" s="49" t="s">
        <v>101</v>
      </c>
      <c r="E252" s="48">
        <v>32</v>
      </c>
      <c r="F252" s="48"/>
      <c r="G252" s="48">
        <v>0</v>
      </c>
      <c r="H252" s="48"/>
      <c r="I252" s="48" t="s">
        <v>12</v>
      </c>
      <c r="J252" s="50" t="s">
        <v>226</v>
      </c>
    </row>
    <row r="253" spans="1:10" x14ac:dyDescent="0.3">
      <c r="A253" s="48">
        <v>8162</v>
      </c>
      <c r="B253" s="49" t="s">
        <v>163</v>
      </c>
      <c r="C253" s="48">
        <v>29.5</v>
      </c>
      <c r="D253" s="49" t="s">
        <v>67</v>
      </c>
      <c r="E253" s="48">
        <v>18</v>
      </c>
      <c r="F253" s="48"/>
      <c r="G253" s="48">
        <v>0</v>
      </c>
      <c r="H253" s="48"/>
      <c r="I253" s="48" t="s">
        <v>12</v>
      </c>
      <c r="J253" s="50" t="s">
        <v>238</v>
      </c>
    </row>
    <row r="254" spans="1:10" x14ac:dyDescent="0.3">
      <c r="A254" s="48">
        <v>2444</v>
      </c>
      <c r="B254" s="49" t="s">
        <v>164</v>
      </c>
      <c r="C254" s="48">
        <v>29.5</v>
      </c>
      <c r="D254" s="49" t="s">
        <v>67</v>
      </c>
      <c r="E254" s="48">
        <v>10</v>
      </c>
      <c r="F254" s="48"/>
      <c r="G254" s="48">
        <v>0</v>
      </c>
      <c r="H254" s="48"/>
      <c r="I254" s="48" t="s">
        <v>12</v>
      </c>
      <c r="J254" s="50" t="s">
        <v>238</v>
      </c>
    </row>
    <row r="255" spans="1:10" x14ac:dyDescent="0.3">
      <c r="A255" s="48">
        <v>8362</v>
      </c>
      <c r="B255" s="49" t="s">
        <v>420</v>
      </c>
      <c r="C255" s="48">
        <v>29</v>
      </c>
      <c r="D255" s="49" t="s">
        <v>61</v>
      </c>
      <c r="E255" s="48">
        <v>5</v>
      </c>
      <c r="F255" s="48"/>
      <c r="G255" s="48">
        <v>6</v>
      </c>
      <c r="H255" s="48"/>
      <c r="I255" s="48" t="s">
        <v>13</v>
      </c>
      <c r="J255" s="50"/>
    </row>
    <row r="256" spans="1:10" x14ac:dyDescent="0.3">
      <c r="A256" s="48">
        <v>8553</v>
      </c>
      <c r="B256" s="49" t="s">
        <v>421</v>
      </c>
      <c r="C256" s="48">
        <v>28.5</v>
      </c>
      <c r="D256" s="49" t="s">
        <v>119</v>
      </c>
      <c r="E256" s="48">
        <v>34</v>
      </c>
      <c r="F256" s="48"/>
      <c r="G256" s="48">
        <v>4</v>
      </c>
      <c r="H256" s="48"/>
      <c r="I256" s="48" t="s">
        <v>13</v>
      </c>
      <c r="J256" s="50"/>
    </row>
    <row r="257" spans="1:10" x14ac:dyDescent="0.3">
      <c r="A257" s="48">
        <v>4064</v>
      </c>
      <c r="B257" s="49" t="s">
        <v>422</v>
      </c>
      <c r="C257" s="48">
        <v>28.5</v>
      </c>
      <c r="D257" s="49" t="s">
        <v>119</v>
      </c>
      <c r="E257" s="48">
        <v>1</v>
      </c>
      <c r="F257" s="48"/>
      <c r="G257" s="48">
        <v>1</v>
      </c>
      <c r="H257" s="48"/>
      <c r="I257" s="48" t="s">
        <v>13</v>
      </c>
      <c r="J257" s="50"/>
    </row>
    <row r="258" spans="1:10" x14ac:dyDescent="0.3">
      <c r="A258" s="48">
        <v>3950</v>
      </c>
      <c r="B258" s="49" t="s">
        <v>423</v>
      </c>
      <c r="C258" s="48">
        <v>27</v>
      </c>
      <c r="D258" s="49" t="s">
        <v>175</v>
      </c>
      <c r="E258" s="48">
        <v>2</v>
      </c>
      <c r="F258" s="48"/>
      <c r="G258" s="48">
        <v>1</v>
      </c>
      <c r="H258" s="48"/>
      <c r="I258" s="48" t="s">
        <v>13</v>
      </c>
      <c r="J258" s="50"/>
    </row>
    <row r="259" spans="1:10" x14ac:dyDescent="0.3">
      <c r="A259" s="48">
        <v>2469</v>
      </c>
      <c r="B259" s="49" t="s">
        <v>424</v>
      </c>
      <c r="C259" s="48">
        <v>27.5</v>
      </c>
      <c r="D259" s="49" t="s">
        <v>175</v>
      </c>
      <c r="E259" s="48">
        <v>27</v>
      </c>
      <c r="F259" s="48"/>
      <c r="G259" s="48">
        <v>1</v>
      </c>
      <c r="H259" s="48"/>
      <c r="I259" s="48" t="s">
        <v>13</v>
      </c>
      <c r="J259" s="50"/>
    </row>
    <row r="260" spans="1:10" x14ac:dyDescent="0.3">
      <c r="A260" s="48">
        <v>4316</v>
      </c>
      <c r="B260" s="49" t="s">
        <v>425</v>
      </c>
      <c r="C260" s="48">
        <v>27</v>
      </c>
      <c r="D260" s="49" t="s">
        <v>156</v>
      </c>
      <c r="E260" s="48">
        <v>4</v>
      </c>
      <c r="F260" s="48"/>
      <c r="G260" s="48">
        <v>2</v>
      </c>
      <c r="H260" s="48"/>
      <c r="I260" s="48" t="s">
        <v>13</v>
      </c>
      <c r="J260" s="50"/>
    </row>
    <row r="261" spans="1:10" x14ac:dyDescent="0.3">
      <c r="A261" s="48">
        <v>8540</v>
      </c>
      <c r="B261" s="49" t="s">
        <v>426</v>
      </c>
      <c r="C261" s="48">
        <v>27.5</v>
      </c>
      <c r="D261" s="49" t="s">
        <v>44</v>
      </c>
      <c r="E261" s="48">
        <v>23</v>
      </c>
      <c r="F261" s="48"/>
      <c r="G261" s="48">
        <v>0</v>
      </c>
      <c r="H261" s="48"/>
      <c r="I261" s="48" t="s">
        <v>13</v>
      </c>
      <c r="J261" s="50"/>
    </row>
    <row r="262" spans="1:10" x14ac:dyDescent="0.3">
      <c r="A262" s="48">
        <v>8225</v>
      </c>
      <c r="B262" s="49" t="s">
        <v>427</v>
      </c>
      <c r="C262" s="48">
        <v>28.5</v>
      </c>
      <c r="D262" s="49" t="s">
        <v>134</v>
      </c>
      <c r="E262" s="48">
        <v>3</v>
      </c>
      <c r="F262" s="48"/>
      <c r="G262" s="48">
        <v>0</v>
      </c>
      <c r="H262" s="48"/>
      <c r="I262" s="48" t="s">
        <v>13</v>
      </c>
      <c r="J262" s="50"/>
    </row>
    <row r="263" spans="1:10" x14ac:dyDescent="0.3">
      <c r="A263" s="48">
        <v>4431</v>
      </c>
      <c r="B263" s="49" t="s">
        <v>428</v>
      </c>
      <c r="C263" s="48">
        <v>27.5</v>
      </c>
      <c r="D263" s="49" t="s">
        <v>89</v>
      </c>
      <c r="E263" s="48">
        <v>9</v>
      </c>
      <c r="F263" s="48"/>
      <c r="G263" s="48">
        <v>3</v>
      </c>
      <c r="H263" s="48"/>
      <c r="I263" s="48" t="s">
        <v>13</v>
      </c>
      <c r="J263" s="50"/>
    </row>
    <row r="264" spans="1:10" x14ac:dyDescent="0.3">
      <c r="A264" s="48">
        <v>8249</v>
      </c>
      <c r="B264" s="49" t="s">
        <v>429</v>
      </c>
      <c r="C264" s="48">
        <v>27</v>
      </c>
      <c r="D264" s="49" t="s">
        <v>58</v>
      </c>
      <c r="E264" s="48">
        <v>48</v>
      </c>
      <c r="F264" s="48"/>
      <c r="G264" s="48">
        <v>4</v>
      </c>
      <c r="H264" s="48"/>
      <c r="I264" s="48" t="s">
        <v>13</v>
      </c>
      <c r="J264" s="50"/>
    </row>
    <row r="265" spans="1:10" x14ac:dyDescent="0.3">
      <c r="A265" s="48">
        <v>2509</v>
      </c>
      <c r="B265" s="49" t="s">
        <v>430</v>
      </c>
      <c r="C265" s="48">
        <v>27</v>
      </c>
      <c r="D265" s="49" t="s">
        <v>63</v>
      </c>
      <c r="E265" s="48">
        <v>2</v>
      </c>
      <c r="F265" s="48"/>
      <c r="G265" s="48">
        <v>2</v>
      </c>
      <c r="H265" s="48"/>
      <c r="I265" s="48" t="s">
        <v>13</v>
      </c>
      <c r="J265" s="50"/>
    </row>
    <row r="266" spans="1:10" x14ac:dyDescent="0.3">
      <c r="A266" s="48">
        <v>8583</v>
      </c>
      <c r="B266" s="49" t="s">
        <v>431</v>
      </c>
      <c r="C266" s="48">
        <v>28</v>
      </c>
      <c r="D266" s="49" t="s">
        <v>142</v>
      </c>
      <c r="E266" s="48">
        <v>45</v>
      </c>
      <c r="F266" s="48"/>
      <c r="G266" s="48">
        <v>3</v>
      </c>
      <c r="H266" s="48"/>
      <c r="I266" s="48" t="s">
        <v>13</v>
      </c>
      <c r="J266" s="50"/>
    </row>
    <row r="267" spans="1:10" x14ac:dyDescent="0.3">
      <c r="A267" s="48">
        <v>2526</v>
      </c>
      <c r="B267" s="49" t="s">
        <v>432</v>
      </c>
      <c r="C267" s="48">
        <v>25.5</v>
      </c>
      <c r="D267" s="49" t="s">
        <v>62</v>
      </c>
      <c r="E267" s="48">
        <v>18</v>
      </c>
      <c r="F267" s="48"/>
      <c r="G267" s="48">
        <v>0</v>
      </c>
      <c r="H267" s="48"/>
      <c r="I267" s="48" t="s">
        <v>13</v>
      </c>
      <c r="J267" s="50"/>
    </row>
    <row r="268" spans="1:10" x14ac:dyDescent="0.3">
      <c r="A268" s="48">
        <v>2543</v>
      </c>
      <c r="B268" s="49" t="s">
        <v>433</v>
      </c>
      <c r="C268" s="48">
        <v>27.5</v>
      </c>
      <c r="D268" s="49" t="s">
        <v>95</v>
      </c>
      <c r="E268" s="48">
        <v>10</v>
      </c>
      <c r="F268" s="48"/>
      <c r="G268" s="48">
        <v>0</v>
      </c>
      <c r="H268" s="48"/>
      <c r="I268" s="48" t="s">
        <v>13</v>
      </c>
      <c r="J268" s="50"/>
    </row>
    <row r="269" spans="1:10" x14ac:dyDescent="0.3">
      <c r="A269" s="48">
        <v>4647</v>
      </c>
      <c r="B269" s="49" t="s">
        <v>166</v>
      </c>
      <c r="C269" s="48">
        <v>29</v>
      </c>
      <c r="D269" s="49" t="s">
        <v>57</v>
      </c>
      <c r="E269" s="48">
        <v>18</v>
      </c>
      <c r="F269" s="48"/>
      <c r="G269" s="48">
        <v>2</v>
      </c>
      <c r="H269" s="48"/>
      <c r="I269" s="48" t="s">
        <v>12</v>
      </c>
      <c r="J269" s="50" t="s">
        <v>226</v>
      </c>
    </row>
    <row r="270" spans="1:10" x14ac:dyDescent="0.3">
      <c r="A270" s="48">
        <v>4338</v>
      </c>
      <c r="B270" s="49" t="s">
        <v>167</v>
      </c>
      <c r="C270" s="48">
        <v>29</v>
      </c>
      <c r="D270" s="49" t="s">
        <v>46</v>
      </c>
      <c r="E270" s="48">
        <v>19</v>
      </c>
      <c r="F270" s="48"/>
      <c r="G270" s="48">
        <v>2</v>
      </c>
      <c r="H270" s="48"/>
      <c r="I270" s="48" t="s">
        <v>12</v>
      </c>
      <c r="J270" s="50" t="s">
        <v>226</v>
      </c>
    </row>
    <row r="271" spans="1:10" x14ac:dyDescent="0.3">
      <c r="A271" s="48">
        <v>2554</v>
      </c>
      <c r="B271" s="49" t="s">
        <v>168</v>
      </c>
      <c r="C271" s="48">
        <v>29.5</v>
      </c>
      <c r="D271" s="49" t="s">
        <v>47</v>
      </c>
      <c r="E271" s="48">
        <v>1</v>
      </c>
      <c r="F271" s="48"/>
      <c r="G271" s="48">
        <v>0</v>
      </c>
      <c r="H271" s="48"/>
      <c r="I271" s="48" t="s">
        <v>12</v>
      </c>
      <c r="J271" s="50" t="s">
        <v>238</v>
      </c>
    </row>
    <row r="272" spans="1:10" x14ac:dyDescent="0.3">
      <c r="A272" s="48">
        <v>2558</v>
      </c>
      <c r="B272" s="49" t="s">
        <v>434</v>
      </c>
      <c r="C272" s="48">
        <v>27.5</v>
      </c>
      <c r="D272" s="49" t="s">
        <v>63</v>
      </c>
      <c r="E272" s="48">
        <v>4</v>
      </c>
      <c r="F272" s="48"/>
      <c r="G272" s="48">
        <v>0</v>
      </c>
      <c r="H272" s="48"/>
      <c r="I272" s="48" t="s">
        <v>13</v>
      </c>
      <c r="J272" s="50"/>
    </row>
    <row r="273" spans="1:10" x14ac:dyDescent="0.3">
      <c r="A273" s="48">
        <v>2565</v>
      </c>
      <c r="B273" s="49" t="s">
        <v>435</v>
      </c>
      <c r="C273" s="48">
        <v>26</v>
      </c>
      <c r="D273" s="49" t="s">
        <v>33</v>
      </c>
      <c r="E273" s="48">
        <v>0</v>
      </c>
      <c r="F273" s="48"/>
      <c r="G273" s="48">
        <v>0</v>
      </c>
      <c r="H273" s="48"/>
      <c r="I273" s="48" t="s">
        <v>13</v>
      </c>
      <c r="J273" s="50"/>
    </row>
    <row r="274" spans="1:10" x14ac:dyDescent="0.3">
      <c r="A274" s="48">
        <v>4577</v>
      </c>
      <c r="B274" s="49" t="s">
        <v>169</v>
      </c>
      <c r="C274" s="48">
        <v>29.5</v>
      </c>
      <c r="D274" s="49" t="s">
        <v>76</v>
      </c>
      <c r="E274" s="48">
        <v>4</v>
      </c>
      <c r="F274" s="48"/>
      <c r="G274" s="48">
        <v>0</v>
      </c>
      <c r="H274" s="48"/>
      <c r="I274" s="48" t="s">
        <v>12</v>
      </c>
      <c r="J274" s="50" t="s">
        <v>238</v>
      </c>
    </row>
    <row r="275" spans="1:10" x14ac:dyDescent="0.3">
      <c r="A275" s="48">
        <v>5616</v>
      </c>
      <c r="B275" s="49" t="s">
        <v>436</v>
      </c>
      <c r="C275" s="48">
        <v>27</v>
      </c>
      <c r="D275" s="49" t="s">
        <v>89</v>
      </c>
      <c r="E275" s="48">
        <v>7</v>
      </c>
      <c r="F275" s="48"/>
      <c r="G275" s="48">
        <v>1</v>
      </c>
      <c r="H275" s="48"/>
      <c r="I275" s="48" t="s">
        <v>13</v>
      </c>
      <c r="J275" s="50"/>
    </row>
    <row r="276" spans="1:10" x14ac:dyDescent="0.3">
      <c r="A276" s="48">
        <v>8403</v>
      </c>
      <c r="B276" s="49" t="s">
        <v>437</v>
      </c>
      <c r="C276" s="48">
        <v>29</v>
      </c>
      <c r="D276" s="49" t="s">
        <v>75</v>
      </c>
      <c r="E276" s="48">
        <v>0</v>
      </c>
      <c r="F276" s="48"/>
      <c r="G276" s="48">
        <v>0</v>
      </c>
      <c r="H276" s="48"/>
      <c r="I276" s="48" t="s">
        <v>13</v>
      </c>
      <c r="J276" s="50"/>
    </row>
    <row r="277" spans="1:10" x14ac:dyDescent="0.3">
      <c r="A277" s="48">
        <v>2580</v>
      </c>
      <c r="B277" s="49" t="s">
        <v>438</v>
      </c>
      <c r="C277" s="48">
        <v>28</v>
      </c>
      <c r="D277" s="49" t="s">
        <v>106</v>
      </c>
      <c r="E277" s="48">
        <v>2</v>
      </c>
      <c r="F277" s="48"/>
      <c r="G277" s="48">
        <v>0</v>
      </c>
      <c r="H277" s="48"/>
      <c r="I277" s="48" t="s">
        <v>13</v>
      </c>
      <c r="J277" s="50"/>
    </row>
    <row r="278" spans="1:10" x14ac:dyDescent="0.3">
      <c r="A278" s="48">
        <v>2581</v>
      </c>
      <c r="B278" s="49" t="s">
        <v>439</v>
      </c>
      <c r="C278" s="48">
        <v>26</v>
      </c>
      <c r="D278" s="49" t="s">
        <v>85</v>
      </c>
      <c r="E278" s="48">
        <v>16</v>
      </c>
      <c r="F278" s="48"/>
      <c r="G278" s="48">
        <v>2</v>
      </c>
      <c r="H278" s="48"/>
      <c r="I278" s="48" t="s">
        <v>13</v>
      </c>
      <c r="J278" s="50"/>
    </row>
    <row r="279" spans="1:10" x14ac:dyDescent="0.3">
      <c r="A279" s="48">
        <v>2585</v>
      </c>
      <c r="B279" s="49" t="s">
        <v>170</v>
      </c>
      <c r="C279" s="48">
        <v>29.5</v>
      </c>
      <c r="D279" s="49" t="s">
        <v>34</v>
      </c>
      <c r="E279" s="48">
        <v>2</v>
      </c>
      <c r="F279" s="48"/>
      <c r="G279" s="48">
        <v>0</v>
      </c>
      <c r="H279" s="48"/>
      <c r="I279" s="48" t="s">
        <v>12</v>
      </c>
      <c r="J279" s="50" t="s">
        <v>238</v>
      </c>
    </row>
    <row r="280" spans="1:10" x14ac:dyDescent="0.3">
      <c r="A280" s="48">
        <v>8501</v>
      </c>
      <c r="B280" s="49" t="s">
        <v>440</v>
      </c>
      <c r="C280" s="48">
        <v>28.5</v>
      </c>
      <c r="D280" s="49" t="s">
        <v>105</v>
      </c>
      <c r="E280" s="48">
        <v>9</v>
      </c>
      <c r="F280" s="48"/>
      <c r="G280" s="48">
        <v>0</v>
      </c>
      <c r="H280" s="48"/>
      <c r="I280" s="48" t="s">
        <v>13</v>
      </c>
      <c r="J280" s="50"/>
    </row>
    <row r="281" spans="1:10" x14ac:dyDescent="0.3">
      <c r="A281" s="48">
        <v>8241</v>
      </c>
      <c r="B281" s="49" t="s">
        <v>441</v>
      </c>
      <c r="C281" s="48">
        <v>27.5</v>
      </c>
      <c r="D281" s="49" t="s">
        <v>49</v>
      </c>
      <c r="E281" s="48">
        <v>13</v>
      </c>
      <c r="F281" s="48"/>
      <c r="G281" s="48">
        <v>2</v>
      </c>
      <c r="H281" s="48"/>
      <c r="I281" s="48" t="s">
        <v>13</v>
      </c>
      <c r="J281" s="50"/>
    </row>
    <row r="282" spans="1:10" x14ac:dyDescent="0.3">
      <c r="A282" s="48">
        <v>8413</v>
      </c>
      <c r="B282" s="49" t="s">
        <v>442</v>
      </c>
      <c r="C282" s="48">
        <v>27.5</v>
      </c>
      <c r="D282" s="49" t="s">
        <v>42</v>
      </c>
      <c r="E282" s="48">
        <v>42</v>
      </c>
      <c r="F282" s="48"/>
      <c r="G282" s="48">
        <v>4</v>
      </c>
      <c r="H282" s="48"/>
      <c r="I282" s="48" t="s">
        <v>13</v>
      </c>
      <c r="J282" s="50"/>
    </row>
    <row r="283" spans="1:10" x14ac:dyDescent="0.3">
      <c r="A283" s="48">
        <v>2628</v>
      </c>
      <c r="B283" s="49" t="s">
        <v>443</v>
      </c>
      <c r="C283" s="48">
        <v>25</v>
      </c>
      <c r="D283" s="49" t="s">
        <v>62</v>
      </c>
      <c r="E283" s="48">
        <v>16</v>
      </c>
      <c r="F283" s="48"/>
      <c r="G283" s="48">
        <v>2</v>
      </c>
      <c r="H283" s="48"/>
      <c r="I283" s="48" t="s">
        <v>13</v>
      </c>
      <c r="J283" s="50"/>
    </row>
    <row r="284" spans="1:10" x14ac:dyDescent="0.3">
      <c r="A284" s="48">
        <v>8326</v>
      </c>
      <c r="B284" s="49" t="s">
        <v>444</v>
      </c>
      <c r="C284" s="48">
        <v>27</v>
      </c>
      <c r="D284" s="49" t="s">
        <v>95</v>
      </c>
      <c r="E284" s="48">
        <v>5</v>
      </c>
      <c r="F284" s="48"/>
      <c r="G284" s="48">
        <v>0</v>
      </c>
      <c r="H284" s="48"/>
      <c r="I284" s="48" t="s">
        <v>13</v>
      </c>
      <c r="J284" s="50" t="s">
        <v>93</v>
      </c>
    </row>
    <row r="285" spans="1:10" x14ac:dyDescent="0.3">
      <c r="A285" s="48">
        <v>8286</v>
      </c>
      <c r="B285" s="49" t="s">
        <v>171</v>
      </c>
      <c r="C285" s="48">
        <v>29.5</v>
      </c>
      <c r="D285" s="49" t="s">
        <v>87</v>
      </c>
      <c r="E285" s="48">
        <v>34</v>
      </c>
      <c r="F285" s="48"/>
      <c r="G285" s="48">
        <v>2</v>
      </c>
      <c r="H285" s="48"/>
      <c r="I285" s="48" t="s">
        <v>12</v>
      </c>
      <c r="J285" s="50" t="s">
        <v>238</v>
      </c>
    </row>
    <row r="286" spans="1:10" x14ac:dyDescent="0.3">
      <c r="A286" s="48">
        <v>2637</v>
      </c>
      <c r="B286" s="49" t="s">
        <v>445</v>
      </c>
      <c r="C286" s="48">
        <v>29</v>
      </c>
      <c r="D286" s="49" t="s">
        <v>106</v>
      </c>
      <c r="E286" s="48">
        <v>0</v>
      </c>
      <c r="F286" s="48"/>
      <c r="G286" s="48">
        <v>1</v>
      </c>
      <c r="H286" s="48"/>
      <c r="I286" s="48" t="s">
        <v>13</v>
      </c>
      <c r="J286" s="50"/>
    </row>
    <row r="287" spans="1:10" x14ac:dyDescent="0.3">
      <c r="A287" s="48">
        <v>2641</v>
      </c>
      <c r="B287" s="49" t="s">
        <v>172</v>
      </c>
      <c r="C287" s="48">
        <v>29.5</v>
      </c>
      <c r="D287" s="49" t="s">
        <v>147</v>
      </c>
      <c r="E287" s="48">
        <v>1</v>
      </c>
      <c r="F287" s="48"/>
      <c r="G287" s="48">
        <v>1</v>
      </c>
      <c r="H287" s="48"/>
      <c r="I287" s="48" t="s">
        <v>12</v>
      </c>
      <c r="J287" s="50" t="s">
        <v>238</v>
      </c>
    </row>
    <row r="288" spans="1:10" ht="50" x14ac:dyDescent="0.3">
      <c r="A288" s="48">
        <v>4610</v>
      </c>
      <c r="B288" s="49" t="s">
        <v>173</v>
      </c>
      <c r="C288" s="48">
        <v>26</v>
      </c>
      <c r="D288" s="49" t="s">
        <v>37</v>
      </c>
      <c r="E288" s="48">
        <v>10</v>
      </c>
      <c r="F288" s="48">
        <v>9</v>
      </c>
      <c r="G288" s="48">
        <v>1</v>
      </c>
      <c r="H288" s="48">
        <v>0</v>
      </c>
      <c r="I288" s="48" t="s">
        <v>15</v>
      </c>
      <c r="J288" s="50" t="s">
        <v>446</v>
      </c>
    </row>
    <row r="289" spans="1:10" x14ac:dyDescent="0.3">
      <c r="A289" s="48">
        <v>4395</v>
      </c>
      <c r="B289" s="49" t="s">
        <v>447</v>
      </c>
      <c r="C289" s="48">
        <v>26</v>
      </c>
      <c r="D289" s="49" t="s">
        <v>36</v>
      </c>
      <c r="E289" s="48">
        <v>12</v>
      </c>
      <c r="F289" s="48"/>
      <c r="G289" s="48">
        <v>0</v>
      </c>
      <c r="H289" s="48"/>
      <c r="I289" s="48" t="s">
        <v>13</v>
      </c>
      <c r="J289" s="50"/>
    </row>
    <row r="290" spans="1:10" x14ac:dyDescent="0.3">
      <c r="A290" s="48">
        <v>2658</v>
      </c>
      <c r="B290" s="49" t="s">
        <v>448</v>
      </c>
      <c r="C290" s="48">
        <v>29</v>
      </c>
      <c r="D290" s="49" t="s">
        <v>31</v>
      </c>
      <c r="E290" s="48">
        <v>2</v>
      </c>
      <c r="F290" s="48"/>
      <c r="G290" s="48">
        <v>0</v>
      </c>
      <c r="H290" s="48"/>
      <c r="I290" s="48" t="s">
        <v>13</v>
      </c>
      <c r="J290" s="50"/>
    </row>
    <row r="291" spans="1:10" x14ac:dyDescent="0.3">
      <c r="A291" s="48">
        <v>8468</v>
      </c>
      <c r="B291" s="49" t="s">
        <v>449</v>
      </c>
      <c r="C291" s="48">
        <v>28.5</v>
      </c>
      <c r="D291" s="49" t="s">
        <v>69</v>
      </c>
      <c r="E291" s="48">
        <v>29</v>
      </c>
      <c r="F291" s="48"/>
      <c r="G291" s="48">
        <v>2</v>
      </c>
      <c r="H291" s="48"/>
      <c r="I291" s="48" t="s">
        <v>13</v>
      </c>
      <c r="J291" s="50" t="s">
        <v>93</v>
      </c>
    </row>
    <row r="292" spans="1:10" x14ac:dyDescent="0.3">
      <c r="A292" s="48">
        <v>2695</v>
      </c>
      <c r="B292" s="49" t="s">
        <v>450</v>
      </c>
      <c r="C292" s="48">
        <v>28.5</v>
      </c>
      <c r="D292" s="49" t="s">
        <v>106</v>
      </c>
      <c r="E292" s="48">
        <v>4</v>
      </c>
      <c r="F292" s="48"/>
      <c r="G292" s="48">
        <v>2</v>
      </c>
      <c r="H292" s="48"/>
      <c r="I292" s="48" t="s">
        <v>13</v>
      </c>
      <c r="J292" s="50"/>
    </row>
    <row r="293" spans="1:10" x14ac:dyDescent="0.3">
      <c r="A293" s="48">
        <v>2703</v>
      </c>
      <c r="B293" s="49" t="s">
        <v>451</v>
      </c>
      <c r="C293" s="48">
        <v>27.5</v>
      </c>
      <c r="D293" s="49" t="s">
        <v>157</v>
      </c>
      <c r="E293" s="48">
        <v>17</v>
      </c>
      <c r="F293" s="48"/>
      <c r="G293" s="48">
        <v>2</v>
      </c>
      <c r="H293" s="48"/>
      <c r="I293" s="48" t="s">
        <v>13</v>
      </c>
      <c r="J293" s="50"/>
    </row>
    <row r="294" spans="1:10" x14ac:dyDescent="0.3">
      <c r="A294" s="48">
        <v>8591</v>
      </c>
      <c r="B294" s="49" t="s">
        <v>452</v>
      </c>
      <c r="C294" s="48">
        <v>27.5</v>
      </c>
      <c r="D294" s="49" t="s">
        <v>180</v>
      </c>
      <c r="E294" s="48">
        <v>43</v>
      </c>
      <c r="F294" s="48"/>
      <c r="G294" s="48">
        <v>2</v>
      </c>
      <c r="H294" s="48"/>
      <c r="I294" s="48" t="s">
        <v>13</v>
      </c>
      <c r="J294" s="50"/>
    </row>
    <row r="295" spans="1:10" x14ac:dyDescent="0.3">
      <c r="A295" s="48">
        <v>2704</v>
      </c>
      <c r="B295" s="49" t="s">
        <v>174</v>
      </c>
      <c r="C295" s="48">
        <v>29.5</v>
      </c>
      <c r="D295" s="49" t="s">
        <v>87</v>
      </c>
      <c r="E295" s="48">
        <v>8</v>
      </c>
      <c r="F295" s="48"/>
      <c r="G295" s="48">
        <v>2</v>
      </c>
      <c r="H295" s="48"/>
      <c r="I295" s="48" t="s">
        <v>12</v>
      </c>
      <c r="J295" s="50" t="s">
        <v>238</v>
      </c>
    </row>
    <row r="296" spans="1:10" x14ac:dyDescent="0.3">
      <c r="A296" s="48">
        <v>8536</v>
      </c>
      <c r="B296" s="49" t="s">
        <v>453</v>
      </c>
      <c r="C296" s="48">
        <v>24.5</v>
      </c>
      <c r="D296" s="49" t="s">
        <v>62</v>
      </c>
      <c r="E296" s="48">
        <v>34</v>
      </c>
      <c r="F296" s="48"/>
      <c r="G296" s="48">
        <v>13</v>
      </c>
      <c r="H296" s="48"/>
      <c r="I296" s="48" t="s">
        <v>13</v>
      </c>
      <c r="J296" s="50"/>
    </row>
    <row r="297" spans="1:10" x14ac:dyDescent="0.3">
      <c r="A297" s="48">
        <v>2758</v>
      </c>
      <c r="B297" s="49" t="s">
        <v>454</v>
      </c>
      <c r="C297" s="48">
        <v>24.5</v>
      </c>
      <c r="D297" s="49" t="s">
        <v>62</v>
      </c>
      <c r="E297" s="48">
        <v>11</v>
      </c>
      <c r="F297" s="48"/>
      <c r="G297" s="48">
        <v>2</v>
      </c>
      <c r="H297" s="48"/>
      <c r="I297" s="48" t="s">
        <v>13</v>
      </c>
      <c r="J297" s="50"/>
    </row>
    <row r="298" spans="1:10" x14ac:dyDescent="0.3">
      <c r="A298" s="48">
        <v>4404</v>
      </c>
      <c r="B298" s="49" t="s">
        <v>455</v>
      </c>
      <c r="C298" s="48">
        <v>28</v>
      </c>
      <c r="D298" s="49" t="s">
        <v>112</v>
      </c>
      <c r="E298" s="48">
        <v>0</v>
      </c>
      <c r="F298" s="48"/>
      <c r="G298" s="48">
        <v>0</v>
      </c>
      <c r="H298" s="48"/>
      <c r="I298" s="48" t="s">
        <v>13</v>
      </c>
      <c r="J298" s="50"/>
    </row>
    <row r="299" spans="1:10" x14ac:dyDescent="0.3">
      <c r="A299" s="48">
        <v>2730</v>
      </c>
      <c r="B299" s="49" t="s">
        <v>456</v>
      </c>
      <c r="C299" s="48">
        <v>27.5</v>
      </c>
      <c r="D299" s="49" t="s">
        <v>95</v>
      </c>
      <c r="E299" s="48">
        <v>12</v>
      </c>
      <c r="F299" s="48"/>
      <c r="G299" s="48">
        <v>1</v>
      </c>
      <c r="H299" s="48"/>
      <c r="I299" s="48" t="s">
        <v>13</v>
      </c>
      <c r="J299" s="50"/>
    </row>
    <row r="300" spans="1:10" x14ac:dyDescent="0.3">
      <c r="A300" s="48">
        <v>4499</v>
      </c>
      <c r="B300" s="49" t="s">
        <v>457</v>
      </c>
      <c r="C300" s="48">
        <v>28.5</v>
      </c>
      <c r="D300" s="49" t="s">
        <v>105</v>
      </c>
      <c r="E300" s="48">
        <v>0</v>
      </c>
      <c r="F300" s="48"/>
      <c r="G300" s="48">
        <v>1</v>
      </c>
      <c r="H300" s="48"/>
      <c r="I300" s="48" t="s">
        <v>13</v>
      </c>
      <c r="J300" s="50"/>
    </row>
    <row r="301" spans="1:10" x14ac:dyDescent="0.3">
      <c r="A301" s="48">
        <v>2736</v>
      </c>
      <c r="B301" s="49" t="s">
        <v>458</v>
      </c>
      <c r="C301" s="48">
        <v>27</v>
      </c>
      <c r="D301" s="49" t="s">
        <v>91</v>
      </c>
      <c r="E301" s="48">
        <v>6</v>
      </c>
      <c r="F301" s="48"/>
      <c r="G301" s="48">
        <v>0</v>
      </c>
      <c r="H301" s="48"/>
      <c r="I301" s="48" t="s">
        <v>13</v>
      </c>
      <c r="J301" s="50"/>
    </row>
    <row r="302" spans="1:10" x14ac:dyDescent="0.3">
      <c r="A302" s="48">
        <v>8509</v>
      </c>
      <c r="B302" s="49" t="s">
        <v>459</v>
      </c>
      <c r="C302" s="48">
        <v>27</v>
      </c>
      <c r="D302" s="49" t="s">
        <v>91</v>
      </c>
      <c r="E302" s="48">
        <v>73</v>
      </c>
      <c r="F302" s="48"/>
      <c r="G302" s="48">
        <v>10</v>
      </c>
      <c r="H302" s="48"/>
      <c r="I302" s="48" t="s">
        <v>13</v>
      </c>
      <c r="J302" s="50" t="s">
        <v>93</v>
      </c>
    </row>
    <row r="303" spans="1:10" x14ac:dyDescent="0.3">
      <c r="A303" s="48">
        <v>4627</v>
      </c>
      <c r="B303" s="49" t="s">
        <v>460</v>
      </c>
      <c r="C303" s="48">
        <v>28.5</v>
      </c>
      <c r="D303" s="49" t="s">
        <v>203</v>
      </c>
      <c r="E303" s="48">
        <v>12</v>
      </c>
      <c r="F303" s="48"/>
      <c r="G303" s="48">
        <v>1</v>
      </c>
      <c r="H303" s="48"/>
      <c r="I303" s="48" t="s">
        <v>13</v>
      </c>
      <c r="J303" s="50"/>
    </row>
    <row r="304" spans="1:10" x14ac:dyDescent="0.3">
      <c r="A304" s="48">
        <v>4478</v>
      </c>
      <c r="B304" s="49" t="s">
        <v>461</v>
      </c>
      <c r="C304" s="48">
        <v>26.5</v>
      </c>
      <c r="D304" s="49" t="s">
        <v>43</v>
      </c>
      <c r="E304" s="48">
        <v>2</v>
      </c>
      <c r="F304" s="48"/>
      <c r="G304" s="48">
        <v>1</v>
      </c>
      <c r="H304" s="48"/>
      <c r="I304" s="48" t="s">
        <v>13</v>
      </c>
      <c r="J304" s="50"/>
    </row>
    <row r="305" spans="1:10" x14ac:dyDescent="0.3">
      <c r="A305" s="48">
        <v>2741</v>
      </c>
      <c r="B305" s="49" t="s">
        <v>462</v>
      </c>
      <c r="C305" s="48">
        <v>27.5</v>
      </c>
      <c r="D305" s="49" t="s">
        <v>56</v>
      </c>
      <c r="E305" s="48">
        <v>4</v>
      </c>
      <c r="F305" s="48"/>
      <c r="G305" s="48">
        <v>2</v>
      </c>
      <c r="H305" s="48"/>
      <c r="I305" s="48" t="s">
        <v>13</v>
      </c>
      <c r="J305" s="50"/>
    </row>
    <row r="306" spans="1:10" x14ac:dyDescent="0.3">
      <c r="A306" s="48">
        <v>7431</v>
      </c>
      <c r="B306" s="49" t="s">
        <v>463</v>
      </c>
      <c r="C306" s="48">
        <v>27</v>
      </c>
      <c r="D306" s="49" t="s">
        <v>53</v>
      </c>
      <c r="E306" s="48">
        <v>9</v>
      </c>
      <c r="F306" s="48"/>
      <c r="G306" s="48">
        <v>2</v>
      </c>
      <c r="H306" s="48"/>
      <c r="I306" s="48" t="s">
        <v>13</v>
      </c>
      <c r="J306" s="50"/>
    </row>
    <row r="307" spans="1:10" x14ac:dyDescent="0.3">
      <c r="A307" s="48">
        <v>2749</v>
      </c>
      <c r="B307" s="49" t="s">
        <v>464</v>
      </c>
      <c r="C307" s="48">
        <v>27.5</v>
      </c>
      <c r="D307" s="49" t="s">
        <v>136</v>
      </c>
      <c r="E307" s="48">
        <v>4</v>
      </c>
      <c r="F307" s="48"/>
      <c r="G307" s="48">
        <v>0</v>
      </c>
      <c r="H307" s="48"/>
      <c r="I307" s="48" t="s">
        <v>13</v>
      </c>
      <c r="J307" s="50"/>
    </row>
    <row r="308" spans="1:10" x14ac:dyDescent="0.3">
      <c r="A308" s="48">
        <v>2752</v>
      </c>
      <c r="B308" s="49" t="s">
        <v>465</v>
      </c>
      <c r="C308" s="48">
        <v>24</v>
      </c>
      <c r="D308" s="49" t="s">
        <v>98</v>
      </c>
      <c r="E308" s="48">
        <v>4</v>
      </c>
      <c r="F308" s="48"/>
      <c r="G308" s="48">
        <v>1</v>
      </c>
      <c r="H308" s="48"/>
      <c r="I308" s="48" t="s">
        <v>13</v>
      </c>
      <c r="J308" s="50"/>
    </row>
    <row r="309" spans="1:10" x14ac:dyDescent="0.3">
      <c r="A309" s="48">
        <v>8211</v>
      </c>
      <c r="B309" s="49" t="s">
        <v>466</v>
      </c>
      <c r="C309" s="48">
        <v>28</v>
      </c>
      <c r="D309" s="49" t="s">
        <v>148</v>
      </c>
      <c r="E309" s="48">
        <v>34</v>
      </c>
      <c r="F309" s="48"/>
      <c r="G309" s="48">
        <v>0</v>
      </c>
      <c r="H309" s="48"/>
      <c r="I309" s="48" t="s">
        <v>13</v>
      </c>
      <c r="J309" s="50"/>
    </row>
    <row r="310" spans="1:10" x14ac:dyDescent="0.3">
      <c r="A310" s="48">
        <v>4618</v>
      </c>
      <c r="B310" s="49" t="s">
        <v>467</v>
      </c>
      <c r="C310" s="48">
        <v>27.5</v>
      </c>
      <c r="D310" s="49" t="s">
        <v>37</v>
      </c>
      <c r="E310" s="48">
        <v>0</v>
      </c>
      <c r="F310" s="48"/>
      <c r="G310" s="48">
        <v>0</v>
      </c>
      <c r="H310" s="48"/>
      <c r="I310" s="48" t="s">
        <v>13</v>
      </c>
      <c r="J310" s="50"/>
    </row>
    <row r="311" spans="1:10" x14ac:dyDescent="0.3">
      <c r="A311" s="48">
        <v>8132</v>
      </c>
      <c r="B311" s="49" t="s">
        <v>468</v>
      </c>
      <c r="C311" s="48">
        <v>27.5</v>
      </c>
      <c r="D311" s="49" t="s">
        <v>95</v>
      </c>
      <c r="E311" s="48">
        <v>2</v>
      </c>
      <c r="F311" s="48"/>
      <c r="G311" s="48">
        <v>0</v>
      </c>
      <c r="H311" s="48"/>
      <c r="I311" s="48" t="s">
        <v>13</v>
      </c>
      <c r="J311" s="50"/>
    </row>
    <row r="312" spans="1:10" x14ac:dyDescent="0.3">
      <c r="A312" s="48">
        <v>2766</v>
      </c>
      <c r="B312" s="49" t="s">
        <v>469</v>
      </c>
      <c r="C312" s="48">
        <v>27.5</v>
      </c>
      <c r="D312" s="49" t="s">
        <v>95</v>
      </c>
      <c r="E312" s="48">
        <v>27</v>
      </c>
      <c r="F312" s="48"/>
      <c r="G312" s="48">
        <v>1</v>
      </c>
      <c r="H312" s="48"/>
      <c r="I312" s="48" t="s">
        <v>13</v>
      </c>
      <c r="J312" s="50"/>
    </row>
    <row r="313" spans="1:10" x14ac:dyDescent="0.3">
      <c r="A313" s="48">
        <v>2761</v>
      </c>
      <c r="B313" s="49" t="s">
        <v>470</v>
      </c>
      <c r="C313" s="48">
        <v>27.5</v>
      </c>
      <c r="D313" s="49" t="s">
        <v>204</v>
      </c>
      <c r="E313" s="48">
        <v>2</v>
      </c>
      <c r="F313" s="48"/>
      <c r="G313" s="48">
        <v>1</v>
      </c>
      <c r="H313" s="48"/>
      <c r="I313" s="48" t="s">
        <v>13</v>
      </c>
      <c r="J313" s="50"/>
    </row>
    <row r="314" spans="1:10" ht="25" x14ac:dyDescent="0.3">
      <c r="A314" s="48">
        <v>8511</v>
      </c>
      <c r="B314" s="49" t="s">
        <v>176</v>
      </c>
      <c r="C314" s="48">
        <v>27</v>
      </c>
      <c r="D314" s="49" t="s">
        <v>38</v>
      </c>
      <c r="E314" s="48">
        <v>14</v>
      </c>
      <c r="F314" s="48">
        <v>0</v>
      </c>
      <c r="G314" s="48">
        <v>0</v>
      </c>
      <c r="H314" s="48">
        <v>0</v>
      </c>
      <c r="I314" s="48" t="s">
        <v>14</v>
      </c>
      <c r="J314" s="50" t="s">
        <v>471</v>
      </c>
    </row>
    <row r="315" spans="1:10" x14ac:dyDescent="0.3">
      <c r="A315" s="48">
        <v>8567</v>
      </c>
      <c r="B315" s="49" t="s">
        <v>472</v>
      </c>
      <c r="C315" s="48">
        <v>27</v>
      </c>
      <c r="D315" s="49" t="s">
        <v>175</v>
      </c>
      <c r="E315" s="48">
        <v>40</v>
      </c>
      <c r="F315" s="48"/>
      <c r="G315" s="48">
        <v>7</v>
      </c>
      <c r="H315" s="48"/>
      <c r="I315" s="48" t="s">
        <v>13</v>
      </c>
      <c r="J315" s="50"/>
    </row>
    <row r="316" spans="1:10" x14ac:dyDescent="0.3">
      <c r="A316" s="48">
        <v>4588</v>
      </c>
      <c r="B316" s="49" t="s">
        <v>473</v>
      </c>
      <c r="C316" s="48">
        <v>27</v>
      </c>
      <c r="D316" s="49" t="s">
        <v>156</v>
      </c>
      <c r="E316" s="48">
        <v>7</v>
      </c>
      <c r="F316" s="48"/>
      <c r="G316" s="48">
        <v>2</v>
      </c>
      <c r="H316" s="48"/>
      <c r="I316" s="48" t="s">
        <v>13</v>
      </c>
      <c r="J316" s="50"/>
    </row>
    <row r="317" spans="1:10" x14ac:dyDescent="0.3">
      <c r="A317" s="48">
        <v>8229</v>
      </c>
      <c r="B317" s="49" t="s">
        <v>474</v>
      </c>
      <c r="C317" s="48">
        <v>29</v>
      </c>
      <c r="D317" s="49" t="s">
        <v>71</v>
      </c>
      <c r="E317" s="48">
        <v>28</v>
      </c>
      <c r="F317" s="48"/>
      <c r="G317" s="48">
        <v>12</v>
      </c>
      <c r="H317" s="48"/>
      <c r="I317" s="48" t="s">
        <v>13</v>
      </c>
      <c r="J317" s="50"/>
    </row>
    <row r="318" spans="1:10" x14ac:dyDescent="0.3">
      <c r="A318" s="48">
        <v>4256</v>
      </c>
      <c r="B318" s="49" t="s">
        <v>475</v>
      </c>
      <c r="C318" s="48">
        <v>27.5</v>
      </c>
      <c r="D318" s="49" t="s">
        <v>33</v>
      </c>
      <c r="E318" s="48">
        <v>13</v>
      </c>
      <c r="F318" s="48"/>
      <c r="G318" s="48">
        <v>2</v>
      </c>
      <c r="H318" s="48"/>
      <c r="I318" s="48" t="s">
        <v>13</v>
      </c>
      <c r="J318" s="50"/>
    </row>
    <row r="319" spans="1:10" x14ac:dyDescent="0.3">
      <c r="A319" s="48">
        <v>3797</v>
      </c>
      <c r="B319" s="49" t="s">
        <v>476</v>
      </c>
      <c r="C319" s="48">
        <v>27.5</v>
      </c>
      <c r="D319" s="49" t="s">
        <v>115</v>
      </c>
      <c r="E319" s="48">
        <v>0</v>
      </c>
      <c r="F319" s="48"/>
      <c r="G319" s="48">
        <v>0</v>
      </c>
      <c r="H319" s="48"/>
      <c r="I319" s="48" t="s">
        <v>13</v>
      </c>
      <c r="J319" s="50"/>
    </row>
    <row r="320" spans="1:10" x14ac:dyDescent="0.3">
      <c r="A320" s="48">
        <v>8598</v>
      </c>
      <c r="B320" s="49" t="s">
        <v>477</v>
      </c>
      <c r="C320" s="48">
        <v>25.5</v>
      </c>
      <c r="D320" s="49" t="s">
        <v>63</v>
      </c>
      <c r="E320" s="48">
        <v>0</v>
      </c>
      <c r="F320" s="48"/>
      <c r="G320" s="48">
        <v>4</v>
      </c>
      <c r="H320" s="48"/>
      <c r="I320" s="48" t="s">
        <v>13</v>
      </c>
      <c r="J320" s="50"/>
    </row>
    <row r="321" spans="1:10" x14ac:dyDescent="0.3">
      <c r="A321" s="48">
        <v>2797</v>
      </c>
      <c r="B321" s="49" t="s">
        <v>478</v>
      </c>
      <c r="C321" s="48">
        <v>25.5</v>
      </c>
      <c r="D321" s="49" t="s">
        <v>63</v>
      </c>
      <c r="E321" s="48">
        <v>13</v>
      </c>
      <c r="F321" s="48"/>
      <c r="G321" s="48">
        <v>3</v>
      </c>
      <c r="H321" s="48"/>
      <c r="I321" s="48" t="s">
        <v>13</v>
      </c>
      <c r="J321" s="50"/>
    </row>
    <row r="322" spans="1:10" x14ac:dyDescent="0.3">
      <c r="A322" s="48">
        <v>1227</v>
      </c>
      <c r="B322" s="49" t="s">
        <v>479</v>
      </c>
      <c r="C322" s="48">
        <v>29</v>
      </c>
      <c r="D322" s="49" t="s">
        <v>56</v>
      </c>
      <c r="E322" s="48">
        <v>11</v>
      </c>
      <c r="F322" s="48"/>
      <c r="G322" s="48">
        <v>2</v>
      </c>
      <c r="H322" s="48"/>
      <c r="I322" s="48" t="s">
        <v>13</v>
      </c>
      <c r="J322" s="50"/>
    </row>
    <row r="323" spans="1:10" x14ac:dyDescent="0.3">
      <c r="A323" s="48">
        <v>2798</v>
      </c>
      <c r="B323" s="49" t="s">
        <v>480</v>
      </c>
      <c r="C323" s="48">
        <v>29</v>
      </c>
      <c r="D323" s="49" t="s">
        <v>63</v>
      </c>
      <c r="E323" s="48">
        <v>0</v>
      </c>
      <c r="F323" s="48"/>
      <c r="G323" s="48">
        <v>1</v>
      </c>
      <c r="H323" s="48"/>
      <c r="I323" s="48" t="s">
        <v>13</v>
      </c>
      <c r="J323" s="50"/>
    </row>
    <row r="324" spans="1:10" x14ac:dyDescent="0.3">
      <c r="A324" s="48">
        <v>2799</v>
      </c>
      <c r="B324" s="49" t="s">
        <v>177</v>
      </c>
      <c r="C324" s="48">
        <v>28</v>
      </c>
      <c r="D324" s="49" t="s">
        <v>106</v>
      </c>
      <c r="E324" s="48">
        <v>13</v>
      </c>
      <c r="F324" s="48"/>
      <c r="G324" s="48">
        <v>2</v>
      </c>
      <c r="H324" s="48"/>
      <c r="I324" s="48" t="s">
        <v>12</v>
      </c>
      <c r="J324" s="50" t="s">
        <v>226</v>
      </c>
    </row>
    <row r="325" spans="1:10" x14ac:dyDescent="0.3">
      <c r="A325" s="48">
        <v>2811</v>
      </c>
      <c r="B325" s="49" t="s">
        <v>481</v>
      </c>
      <c r="C325" s="48">
        <v>28.5</v>
      </c>
      <c r="D325" s="49" t="s">
        <v>41</v>
      </c>
      <c r="E325" s="48">
        <v>8</v>
      </c>
      <c r="F325" s="48"/>
      <c r="G325" s="48">
        <v>1</v>
      </c>
      <c r="H325" s="48"/>
      <c r="I325" s="48" t="s">
        <v>13</v>
      </c>
      <c r="J325" s="50"/>
    </row>
    <row r="326" spans="1:10" x14ac:dyDescent="0.3">
      <c r="A326" s="48">
        <v>7307</v>
      </c>
      <c r="B326" s="49" t="s">
        <v>482</v>
      </c>
      <c r="C326" s="48">
        <v>28.5</v>
      </c>
      <c r="D326" s="49" t="s">
        <v>41</v>
      </c>
      <c r="E326" s="48">
        <v>33</v>
      </c>
      <c r="F326" s="48"/>
      <c r="G326" s="48">
        <v>7</v>
      </c>
      <c r="H326" s="48"/>
      <c r="I326" s="48" t="s">
        <v>13</v>
      </c>
      <c r="J326" s="50"/>
    </row>
    <row r="327" spans="1:10" x14ac:dyDescent="0.3">
      <c r="A327" s="48">
        <v>8469</v>
      </c>
      <c r="B327" s="49" t="s">
        <v>483</v>
      </c>
      <c r="C327" s="48">
        <v>28</v>
      </c>
      <c r="D327" s="49" t="s">
        <v>112</v>
      </c>
      <c r="E327" s="48">
        <v>36</v>
      </c>
      <c r="F327" s="48"/>
      <c r="G327" s="48">
        <v>4</v>
      </c>
      <c r="H327" s="48"/>
      <c r="I327" s="48" t="s">
        <v>13</v>
      </c>
      <c r="J327" s="50"/>
    </row>
    <row r="328" spans="1:10" x14ac:dyDescent="0.3">
      <c r="A328" s="48">
        <v>2820</v>
      </c>
      <c r="B328" s="49" t="s">
        <v>484</v>
      </c>
      <c r="C328" s="48">
        <v>27.5</v>
      </c>
      <c r="D328" s="49" t="s">
        <v>157</v>
      </c>
      <c r="E328" s="48">
        <v>2</v>
      </c>
      <c r="F328" s="48"/>
      <c r="G328" s="48">
        <v>0</v>
      </c>
      <c r="H328" s="48"/>
      <c r="I328" s="48" t="s">
        <v>13</v>
      </c>
      <c r="J328" s="50"/>
    </row>
    <row r="329" spans="1:10" ht="25" x14ac:dyDescent="0.3">
      <c r="A329" s="48">
        <v>1551</v>
      </c>
      <c r="B329" s="49" t="s">
        <v>178</v>
      </c>
      <c r="C329" s="48">
        <v>27.5</v>
      </c>
      <c r="D329" s="49" t="s">
        <v>106</v>
      </c>
      <c r="E329" s="48">
        <v>8</v>
      </c>
      <c r="F329" s="48">
        <v>0</v>
      </c>
      <c r="G329" s="48">
        <v>2</v>
      </c>
      <c r="H329" s="48">
        <v>0</v>
      </c>
      <c r="I329" s="48" t="s">
        <v>14</v>
      </c>
      <c r="J329" s="50" t="s">
        <v>485</v>
      </c>
    </row>
    <row r="330" spans="1:10" x14ac:dyDescent="0.3">
      <c r="A330" s="48">
        <v>4012</v>
      </c>
      <c r="B330" s="49" t="s">
        <v>486</v>
      </c>
      <c r="C330" s="48">
        <v>28.5</v>
      </c>
      <c r="D330" s="49" t="s">
        <v>125</v>
      </c>
      <c r="E330" s="48">
        <v>7</v>
      </c>
      <c r="F330" s="48"/>
      <c r="G330" s="48">
        <v>3</v>
      </c>
      <c r="H330" s="48"/>
      <c r="I330" s="48" t="s">
        <v>13</v>
      </c>
      <c r="J330" s="50"/>
    </row>
    <row r="331" spans="1:10" x14ac:dyDescent="0.3">
      <c r="A331" s="48">
        <v>5644</v>
      </c>
      <c r="B331" s="49" t="s">
        <v>487</v>
      </c>
      <c r="C331" s="48">
        <v>26.5</v>
      </c>
      <c r="D331" s="49" t="s">
        <v>51</v>
      </c>
      <c r="E331" s="48">
        <v>16</v>
      </c>
      <c r="F331" s="48"/>
      <c r="G331" s="48">
        <v>2</v>
      </c>
      <c r="H331" s="48"/>
      <c r="I331" s="48" t="s">
        <v>13</v>
      </c>
      <c r="J331" s="50"/>
    </row>
    <row r="332" spans="1:10" x14ac:dyDescent="0.3">
      <c r="A332" s="48">
        <v>4013</v>
      </c>
      <c r="B332" s="49" t="s">
        <v>488</v>
      </c>
      <c r="C332" s="48">
        <v>28</v>
      </c>
      <c r="D332" s="49" t="s">
        <v>115</v>
      </c>
      <c r="E332" s="48">
        <v>6</v>
      </c>
      <c r="F332" s="48"/>
      <c r="G332" s="48">
        <v>2</v>
      </c>
      <c r="H332" s="48"/>
      <c r="I332" s="48" t="s">
        <v>13</v>
      </c>
      <c r="J332" s="50"/>
    </row>
    <row r="333" spans="1:10" x14ac:dyDescent="0.3">
      <c r="A333" s="48">
        <v>2476</v>
      </c>
      <c r="B333" s="49" t="s">
        <v>489</v>
      </c>
      <c r="C333" s="48">
        <v>27.5</v>
      </c>
      <c r="D333" s="49" t="s">
        <v>156</v>
      </c>
      <c r="E333" s="48">
        <v>4</v>
      </c>
      <c r="F333" s="48"/>
      <c r="G333" s="48">
        <v>3</v>
      </c>
      <c r="H333" s="48"/>
      <c r="I333" s="48" t="s">
        <v>13</v>
      </c>
      <c r="J333" s="50"/>
    </row>
    <row r="334" spans="1:10" x14ac:dyDescent="0.3">
      <c r="A334" s="48">
        <v>8438</v>
      </c>
      <c r="B334" s="49" t="s">
        <v>490</v>
      </c>
      <c r="C334" s="48">
        <v>28</v>
      </c>
      <c r="D334" s="49" t="s">
        <v>48</v>
      </c>
      <c r="E334" s="48">
        <v>35</v>
      </c>
      <c r="F334" s="48"/>
      <c r="G334" s="48">
        <v>0</v>
      </c>
      <c r="H334" s="48"/>
      <c r="I334" s="48" t="s">
        <v>13</v>
      </c>
      <c r="J334" s="50"/>
    </row>
    <row r="335" spans="1:10" x14ac:dyDescent="0.3">
      <c r="A335" s="48">
        <v>2862</v>
      </c>
      <c r="B335" s="49" t="s">
        <v>491</v>
      </c>
      <c r="C335" s="48">
        <v>29</v>
      </c>
      <c r="D335" s="49" t="s">
        <v>63</v>
      </c>
      <c r="E335" s="48">
        <v>3</v>
      </c>
      <c r="F335" s="48"/>
      <c r="G335" s="48">
        <v>0</v>
      </c>
      <c r="H335" s="48"/>
      <c r="I335" s="48" t="s">
        <v>13</v>
      </c>
      <c r="J335" s="50"/>
    </row>
    <row r="336" spans="1:10" x14ac:dyDescent="0.3">
      <c r="A336" s="48">
        <v>4342</v>
      </c>
      <c r="B336" s="49" t="s">
        <v>492</v>
      </c>
      <c r="C336" s="48">
        <v>28.5</v>
      </c>
      <c r="D336" s="49" t="s">
        <v>125</v>
      </c>
      <c r="E336" s="48">
        <v>5</v>
      </c>
      <c r="F336" s="48"/>
      <c r="G336" s="48">
        <v>0</v>
      </c>
      <c r="H336" s="48"/>
      <c r="I336" s="48" t="s">
        <v>13</v>
      </c>
      <c r="J336" s="50"/>
    </row>
    <row r="337" spans="1:10" x14ac:dyDescent="0.3">
      <c r="A337" s="48">
        <v>8379</v>
      </c>
      <c r="B337" s="49" t="s">
        <v>493</v>
      </c>
      <c r="C337" s="48">
        <v>27.5</v>
      </c>
      <c r="D337" s="49" t="s">
        <v>54</v>
      </c>
      <c r="E337" s="48">
        <v>51</v>
      </c>
      <c r="F337" s="48"/>
      <c r="G337" s="48">
        <v>0</v>
      </c>
      <c r="H337" s="48"/>
      <c r="I337" s="48" t="s">
        <v>13</v>
      </c>
      <c r="J337" s="50"/>
    </row>
    <row r="338" spans="1:10" x14ac:dyDescent="0.3">
      <c r="A338" s="48">
        <v>7308</v>
      </c>
      <c r="B338" s="49" t="s">
        <v>494</v>
      </c>
      <c r="C338" s="48">
        <v>28.5</v>
      </c>
      <c r="D338" s="49" t="s">
        <v>92</v>
      </c>
      <c r="E338" s="48">
        <v>5</v>
      </c>
      <c r="F338" s="48"/>
      <c r="G338" s="48">
        <v>0</v>
      </c>
      <c r="H338" s="48"/>
      <c r="I338" s="48" t="s">
        <v>13</v>
      </c>
      <c r="J338" s="50"/>
    </row>
    <row r="339" spans="1:10" x14ac:dyDescent="0.3">
      <c r="A339" s="48">
        <v>4357</v>
      </c>
      <c r="B339" s="49" t="s">
        <v>495</v>
      </c>
      <c r="C339" s="48">
        <v>25.5</v>
      </c>
      <c r="D339" s="49" t="s">
        <v>52</v>
      </c>
      <c r="E339" s="48">
        <v>4</v>
      </c>
      <c r="F339" s="48"/>
      <c r="G339" s="48">
        <v>0</v>
      </c>
      <c r="H339" s="48"/>
      <c r="I339" s="48" t="s">
        <v>13</v>
      </c>
      <c r="J339" s="50"/>
    </row>
    <row r="340" spans="1:10" x14ac:dyDescent="0.3">
      <c r="A340" s="48">
        <v>2887</v>
      </c>
      <c r="B340" s="49" t="s">
        <v>179</v>
      </c>
      <c r="C340" s="48">
        <v>29.5</v>
      </c>
      <c r="D340" s="49" t="s">
        <v>76</v>
      </c>
      <c r="E340" s="48">
        <v>19</v>
      </c>
      <c r="F340" s="48"/>
      <c r="G340" s="48">
        <v>2</v>
      </c>
      <c r="H340" s="48"/>
      <c r="I340" s="48" t="s">
        <v>12</v>
      </c>
      <c r="J340" s="50" t="s">
        <v>238</v>
      </c>
    </row>
    <row r="341" spans="1:10" x14ac:dyDescent="0.3">
      <c r="A341" s="48">
        <v>8230</v>
      </c>
      <c r="B341" s="49" t="s">
        <v>496</v>
      </c>
      <c r="C341" s="48">
        <v>27.5</v>
      </c>
      <c r="D341" s="49" t="s">
        <v>142</v>
      </c>
      <c r="E341" s="48">
        <v>54</v>
      </c>
      <c r="F341" s="48"/>
      <c r="G341" s="48">
        <v>4</v>
      </c>
      <c r="H341" s="48"/>
      <c r="I341" s="48" t="s">
        <v>13</v>
      </c>
      <c r="J341" s="50"/>
    </row>
    <row r="342" spans="1:10" x14ac:dyDescent="0.3">
      <c r="A342" s="48">
        <v>2899</v>
      </c>
      <c r="B342" s="49" t="s">
        <v>497</v>
      </c>
      <c r="C342" s="48">
        <v>27</v>
      </c>
      <c r="D342" s="49" t="s">
        <v>94</v>
      </c>
      <c r="E342" s="48">
        <v>26</v>
      </c>
      <c r="F342" s="48"/>
      <c r="G342" s="48">
        <v>5</v>
      </c>
      <c r="H342" s="48"/>
      <c r="I342" s="48" t="s">
        <v>13</v>
      </c>
      <c r="J342" s="50"/>
    </row>
    <row r="343" spans="1:10" x14ac:dyDescent="0.3">
      <c r="A343" s="48">
        <v>2897</v>
      </c>
      <c r="B343" s="49" t="s">
        <v>498</v>
      </c>
      <c r="C343" s="48">
        <v>27</v>
      </c>
      <c r="D343" s="49" t="s">
        <v>63</v>
      </c>
      <c r="E343" s="48">
        <v>8</v>
      </c>
      <c r="F343" s="48"/>
      <c r="G343" s="48">
        <v>3</v>
      </c>
      <c r="H343" s="48"/>
      <c r="I343" s="48" t="s">
        <v>13</v>
      </c>
      <c r="J343" s="50"/>
    </row>
    <row r="344" spans="1:10" x14ac:dyDescent="0.3">
      <c r="A344" s="48">
        <v>2901</v>
      </c>
      <c r="B344" s="49" t="s">
        <v>499</v>
      </c>
      <c r="C344" s="48">
        <v>29</v>
      </c>
      <c r="D344" s="49" t="s">
        <v>105</v>
      </c>
      <c r="E344" s="48">
        <v>2</v>
      </c>
      <c r="F344" s="48"/>
      <c r="G344" s="48">
        <v>1</v>
      </c>
      <c r="H344" s="48"/>
      <c r="I344" s="48" t="s">
        <v>13</v>
      </c>
      <c r="J344" s="50"/>
    </row>
    <row r="345" spans="1:10" x14ac:dyDescent="0.3">
      <c r="A345" s="48">
        <v>2904</v>
      </c>
      <c r="B345" s="49" t="s">
        <v>500</v>
      </c>
      <c r="C345" s="48">
        <v>26</v>
      </c>
      <c r="D345" s="49" t="s">
        <v>51</v>
      </c>
      <c r="E345" s="48">
        <v>1</v>
      </c>
      <c r="F345" s="48"/>
      <c r="G345" s="48">
        <v>0</v>
      </c>
      <c r="H345" s="48"/>
      <c r="I345" s="48" t="s">
        <v>13</v>
      </c>
      <c r="J345" s="50"/>
    </row>
    <row r="346" spans="1:10" x14ac:dyDescent="0.3">
      <c r="A346" s="48">
        <v>2910</v>
      </c>
      <c r="B346" s="49" t="s">
        <v>501</v>
      </c>
      <c r="C346" s="48">
        <v>28</v>
      </c>
      <c r="D346" s="49" t="s">
        <v>72</v>
      </c>
      <c r="E346" s="48">
        <v>0</v>
      </c>
      <c r="F346" s="48"/>
      <c r="G346" s="48">
        <v>0</v>
      </c>
      <c r="H346" s="48"/>
      <c r="I346" s="48" t="s">
        <v>13</v>
      </c>
      <c r="J346" s="50"/>
    </row>
    <row r="347" spans="1:10" x14ac:dyDescent="0.3">
      <c r="A347" s="48">
        <v>4212</v>
      </c>
      <c r="B347" s="49" t="s">
        <v>181</v>
      </c>
      <c r="C347" s="48">
        <v>29.5</v>
      </c>
      <c r="D347" s="49" t="s">
        <v>104</v>
      </c>
      <c r="E347" s="48">
        <v>9</v>
      </c>
      <c r="F347" s="48"/>
      <c r="G347" s="48">
        <v>0</v>
      </c>
      <c r="H347" s="48"/>
      <c r="I347" s="48" t="s">
        <v>12</v>
      </c>
      <c r="J347" s="50" t="s">
        <v>238</v>
      </c>
    </row>
    <row r="348" spans="1:10" x14ac:dyDescent="0.3">
      <c r="A348" s="48">
        <v>4394</v>
      </c>
      <c r="B348" s="80" t="s">
        <v>182</v>
      </c>
      <c r="C348" s="48">
        <v>29.5</v>
      </c>
      <c r="D348" s="49" t="s">
        <v>98</v>
      </c>
      <c r="E348" s="48">
        <v>27</v>
      </c>
      <c r="F348" s="48">
        <v>11</v>
      </c>
      <c r="G348" s="48">
        <v>5</v>
      </c>
      <c r="H348" s="48">
        <v>1</v>
      </c>
      <c r="I348" s="48" t="s">
        <v>15</v>
      </c>
      <c r="J348" s="81" t="s">
        <v>384</v>
      </c>
    </row>
    <row r="349" spans="1:10" x14ac:dyDescent="0.3">
      <c r="A349" s="48">
        <v>4127</v>
      </c>
      <c r="B349" s="80" t="s">
        <v>183</v>
      </c>
      <c r="C349" s="48">
        <v>29.5</v>
      </c>
      <c r="D349" s="49" t="s">
        <v>98</v>
      </c>
      <c r="E349" s="48">
        <v>14</v>
      </c>
      <c r="F349" s="48">
        <v>14</v>
      </c>
      <c r="G349" s="48">
        <v>2</v>
      </c>
      <c r="H349" s="48">
        <v>1</v>
      </c>
      <c r="I349" s="48" t="s">
        <v>15</v>
      </c>
      <c r="J349" s="81" t="s">
        <v>384</v>
      </c>
    </row>
    <row r="350" spans="1:10" x14ac:dyDescent="0.3">
      <c r="A350" s="48">
        <v>2927</v>
      </c>
      <c r="B350" s="49" t="s">
        <v>502</v>
      </c>
      <c r="C350" s="48">
        <v>29</v>
      </c>
      <c r="D350" s="49" t="s">
        <v>63</v>
      </c>
      <c r="E350" s="48">
        <v>8</v>
      </c>
      <c r="F350" s="48"/>
      <c r="G350" s="48">
        <v>3</v>
      </c>
      <c r="H350" s="48"/>
      <c r="I350" s="48" t="s">
        <v>13</v>
      </c>
      <c r="J350" s="50"/>
    </row>
    <row r="351" spans="1:10" x14ac:dyDescent="0.3">
      <c r="A351" s="48">
        <v>8161</v>
      </c>
      <c r="B351" s="49" t="s">
        <v>503</v>
      </c>
      <c r="C351" s="48">
        <v>27</v>
      </c>
      <c r="D351" s="49" t="s">
        <v>88</v>
      </c>
      <c r="E351" s="48">
        <v>54</v>
      </c>
      <c r="F351" s="48"/>
      <c r="G351" s="48">
        <v>13</v>
      </c>
      <c r="H351" s="48"/>
      <c r="I351" s="48" t="s">
        <v>13</v>
      </c>
      <c r="J351" s="50"/>
    </row>
    <row r="352" spans="1:10" ht="25" x14ac:dyDescent="0.3">
      <c r="A352" s="48">
        <v>8220</v>
      </c>
      <c r="B352" s="49" t="s">
        <v>184</v>
      </c>
      <c r="C352" s="48">
        <v>26.5</v>
      </c>
      <c r="D352" s="49" t="s">
        <v>88</v>
      </c>
      <c r="E352" s="48">
        <v>0</v>
      </c>
      <c r="F352" s="48">
        <v>0</v>
      </c>
      <c r="G352" s="48">
        <v>9</v>
      </c>
      <c r="H352" s="48">
        <v>0</v>
      </c>
      <c r="I352" s="48" t="s">
        <v>14</v>
      </c>
      <c r="J352" s="50" t="s">
        <v>504</v>
      </c>
    </row>
    <row r="353" spans="1:10" x14ac:dyDescent="0.3">
      <c r="A353" s="48">
        <v>2193</v>
      </c>
      <c r="B353" s="49" t="s">
        <v>505</v>
      </c>
      <c r="C353" s="48">
        <v>27.5</v>
      </c>
      <c r="D353" s="49" t="s">
        <v>42</v>
      </c>
      <c r="E353" s="48">
        <v>7</v>
      </c>
      <c r="F353" s="48"/>
      <c r="G353" s="48">
        <v>2</v>
      </c>
      <c r="H353" s="48"/>
      <c r="I353" s="48" t="s">
        <v>13</v>
      </c>
      <c r="J353" s="50"/>
    </row>
    <row r="354" spans="1:10" x14ac:dyDescent="0.3">
      <c r="A354" s="48">
        <v>2948</v>
      </c>
      <c r="B354" s="49" t="s">
        <v>506</v>
      </c>
      <c r="C354" s="48">
        <v>25</v>
      </c>
      <c r="D354" s="49" t="s">
        <v>43</v>
      </c>
      <c r="E354" s="48">
        <v>0</v>
      </c>
      <c r="F354" s="48"/>
      <c r="G354" s="48">
        <v>2</v>
      </c>
      <c r="H354" s="48"/>
      <c r="I354" s="48" t="s">
        <v>13</v>
      </c>
      <c r="J354" s="50"/>
    </row>
    <row r="355" spans="1:10" x14ac:dyDescent="0.3">
      <c r="A355" s="48">
        <v>2946</v>
      </c>
      <c r="B355" s="49" t="s">
        <v>507</v>
      </c>
      <c r="C355" s="48">
        <v>27.5</v>
      </c>
      <c r="D355" s="49" t="s">
        <v>99</v>
      </c>
      <c r="E355" s="48">
        <v>4</v>
      </c>
      <c r="F355" s="48"/>
      <c r="G355" s="48">
        <v>1</v>
      </c>
      <c r="H355" s="48"/>
      <c r="I355" s="48" t="s">
        <v>13</v>
      </c>
      <c r="J355" s="50"/>
    </row>
    <row r="356" spans="1:10" x14ac:dyDescent="0.3">
      <c r="A356" s="48">
        <v>4016</v>
      </c>
      <c r="B356" s="49" t="s">
        <v>508</v>
      </c>
      <c r="C356" s="48">
        <v>28.5</v>
      </c>
      <c r="D356" s="49" t="s">
        <v>125</v>
      </c>
      <c r="E356" s="48">
        <v>2</v>
      </c>
      <c r="F356" s="48"/>
      <c r="G356" s="48">
        <v>0</v>
      </c>
      <c r="H356" s="48"/>
      <c r="I356" s="48" t="s">
        <v>13</v>
      </c>
      <c r="J356" s="50"/>
    </row>
    <row r="357" spans="1:10" x14ac:dyDescent="0.3">
      <c r="A357" s="48">
        <v>8575</v>
      </c>
      <c r="B357" s="49" t="s">
        <v>185</v>
      </c>
      <c r="C357" s="48">
        <v>29</v>
      </c>
      <c r="D357" s="49" t="s">
        <v>119</v>
      </c>
      <c r="E357" s="48">
        <v>39</v>
      </c>
      <c r="F357" s="48"/>
      <c r="G357" s="48">
        <v>7</v>
      </c>
      <c r="H357" s="48"/>
      <c r="I357" s="48" t="s">
        <v>12</v>
      </c>
      <c r="J357" s="50" t="s">
        <v>226</v>
      </c>
    </row>
    <row r="358" spans="1:10" x14ac:dyDescent="0.3">
      <c r="A358" s="48">
        <v>2974</v>
      </c>
      <c r="B358" s="49" t="s">
        <v>509</v>
      </c>
      <c r="C358" s="48">
        <v>28</v>
      </c>
      <c r="D358" s="49" t="s">
        <v>63</v>
      </c>
      <c r="E358" s="48">
        <v>3</v>
      </c>
      <c r="F358" s="48"/>
      <c r="G358" s="48">
        <v>0</v>
      </c>
      <c r="H358" s="48"/>
      <c r="I358" s="48" t="s">
        <v>13</v>
      </c>
      <c r="J358" s="50"/>
    </row>
    <row r="359" spans="1:10" x14ac:dyDescent="0.3">
      <c r="A359" s="48">
        <v>2983</v>
      </c>
      <c r="B359" s="49" t="s">
        <v>510</v>
      </c>
      <c r="C359" s="48">
        <v>27</v>
      </c>
      <c r="D359" s="49" t="s">
        <v>43</v>
      </c>
      <c r="E359" s="48">
        <v>0</v>
      </c>
      <c r="F359" s="48"/>
      <c r="G359" s="48">
        <v>1</v>
      </c>
      <c r="H359" s="48"/>
      <c r="I359" s="48" t="s">
        <v>13</v>
      </c>
      <c r="J359" s="50"/>
    </row>
    <row r="360" spans="1:10" x14ac:dyDescent="0.3">
      <c r="A360" s="48">
        <v>2987</v>
      </c>
      <c r="B360" s="49" t="s">
        <v>511</v>
      </c>
      <c r="C360" s="48">
        <v>29</v>
      </c>
      <c r="D360" s="49" t="s">
        <v>34</v>
      </c>
      <c r="E360" s="48">
        <v>2</v>
      </c>
      <c r="F360" s="48"/>
      <c r="G360" s="48">
        <v>1</v>
      </c>
      <c r="H360" s="48"/>
      <c r="I360" s="48" t="s">
        <v>13</v>
      </c>
      <c r="J360" s="50"/>
    </row>
    <row r="361" spans="1:10" ht="50" x14ac:dyDescent="0.3">
      <c r="A361" s="48">
        <v>4294</v>
      </c>
      <c r="B361" s="49" t="s">
        <v>187</v>
      </c>
      <c r="C361" s="48">
        <v>28</v>
      </c>
      <c r="D361" s="49" t="s">
        <v>102</v>
      </c>
      <c r="E361" s="48">
        <v>5</v>
      </c>
      <c r="F361" s="48">
        <v>3</v>
      </c>
      <c r="G361" s="48">
        <v>1</v>
      </c>
      <c r="H361" s="48">
        <v>0</v>
      </c>
      <c r="I361" s="48" t="s">
        <v>15</v>
      </c>
      <c r="J361" s="50" t="s">
        <v>512</v>
      </c>
    </row>
    <row r="362" spans="1:10" x14ac:dyDescent="0.3">
      <c r="A362" s="48">
        <v>2999</v>
      </c>
      <c r="B362" s="49" t="s">
        <v>188</v>
      </c>
      <c r="C362" s="48">
        <v>29.5</v>
      </c>
      <c r="D362" s="49" t="s">
        <v>87</v>
      </c>
      <c r="E362" s="48">
        <v>2</v>
      </c>
      <c r="F362" s="48"/>
      <c r="G362" s="48">
        <v>2</v>
      </c>
      <c r="H362" s="48"/>
      <c r="I362" s="48" t="s">
        <v>12</v>
      </c>
      <c r="J362" s="50" t="s">
        <v>238</v>
      </c>
    </row>
    <row r="363" spans="1:10" x14ac:dyDescent="0.3">
      <c r="A363" s="48">
        <v>4464</v>
      </c>
      <c r="B363" s="49" t="s">
        <v>513</v>
      </c>
      <c r="C363" s="48">
        <v>26</v>
      </c>
      <c r="D363" s="49" t="s">
        <v>33</v>
      </c>
      <c r="E363" s="48">
        <v>0</v>
      </c>
      <c r="F363" s="48"/>
      <c r="G363" s="48">
        <v>1</v>
      </c>
      <c r="H363" s="48"/>
      <c r="I363" s="48" t="s">
        <v>13</v>
      </c>
      <c r="J363" s="50"/>
    </row>
    <row r="364" spans="1:10" x14ac:dyDescent="0.3">
      <c r="A364" s="48">
        <v>4557</v>
      </c>
      <c r="B364" s="49" t="s">
        <v>514</v>
      </c>
      <c r="C364" s="48">
        <v>28</v>
      </c>
      <c r="D364" s="49" t="s">
        <v>112</v>
      </c>
      <c r="E364" s="48">
        <v>3</v>
      </c>
      <c r="F364" s="48"/>
      <c r="G364" s="48">
        <v>2</v>
      </c>
      <c r="H364" s="48"/>
      <c r="I364" s="48" t="s">
        <v>13</v>
      </c>
      <c r="J364" s="50"/>
    </row>
    <row r="365" spans="1:10" x14ac:dyDescent="0.3">
      <c r="A365" s="48">
        <v>8551</v>
      </c>
      <c r="B365" s="49" t="s">
        <v>515</v>
      </c>
      <c r="C365" s="48">
        <v>28.5</v>
      </c>
      <c r="D365" s="49" t="s">
        <v>119</v>
      </c>
      <c r="E365" s="48">
        <v>46</v>
      </c>
      <c r="F365" s="48"/>
      <c r="G365" s="48">
        <v>12</v>
      </c>
      <c r="H365" s="48"/>
      <c r="I365" s="48" t="s">
        <v>13</v>
      </c>
      <c r="J365" s="50"/>
    </row>
    <row r="366" spans="1:10" x14ac:dyDescent="0.3">
      <c r="A366" s="48">
        <v>4641</v>
      </c>
      <c r="B366" s="49" t="s">
        <v>516</v>
      </c>
      <c r="C366" s="48">
        <v>26</v>
      </c>
      <c r="D366" s="49" t="s">
        <v>36</v>
      </c>
      <c r="E366" s="48">
        <v>14</v>
      </c>
      <c r="F366" s="48"/>
      <c r="G366" s="48">
        <v>0</v>
      </c>
      <c r="H366" s="48"/>
      <c r="I366" s="48" t="s">
        <v>13</v>
      </c>
      <c r="J366" s="50"/>
    </row>
    <row r="367" spans="1:10" x14ac:dyDescent="0.3">
      <c r="A367" s="48">
        <v>3060</v>
      </c>
      <c r="B367" s="49" t="s">
        <v>517</v>
      </c>
      <c r="C367" s="48">
        <v>26</v>
      </c>
      <c r="D367" s="49" t="s">
        <v>36</v>
      </c>
      <c r="E367" s="48">
        <v>8</v>
      </c>
      <c r="F367" s="48"/>
      <c r="G367" s="48">
        <v>3</v>
      </c>
      <c r="H367" s="48"/>
      <c r="I367" s="48" t="s">
        <v>13</v>
      </c>
      <c r="J367" s="50"/>
    </row>
    <row r="368" spans="1:10" x14ac:dyDescent="0.3">
      <c r="A368" s="48">
        <v>8250</v>
      </c>
      <c r="B368" s="49" t="s">
        <v>518</v>
      </c>
      <c r="C368" s="48">
        <v>28.5</v>
      </c>
      <c r="D368" s="49" t="s">
        <v>125</v>
      </c>
      <c r="E368" s="48">
        <v>34</v>
      </c>
      <c r="F368" s="48"/>
      <c r="G368" s="48">
        <v>6</v>
      </c>
      <c r="H368" s="48"/>
      <c r="I368" s="48" t="s">
        <v>13</v>
      </c>
      <c r="J368" s="50"/>
    </row>
    <row r="369" spans="1:10" x14ac:dyDescent="0.3">
      <c r="A369" s="48">
        <v>8542</v>
      </c>
      <c r="B369" s="49" t="s">
        <v>519</v>
      </c>
      <c r="C369" s="48">
        <v>26.5</v>
      </c>
      <c r="D369" s="49" t="s">
        <v>51</v>
      </c>
      <c r="E369" s="48">
        <v>42</v>
      </c>
      <c r="F369" s="48"/>
      <c r="G369" s="48">
        <v>4</v>
      </c>
      <c r="H369" s="48"/>
      <c r="I369" s="48" t="s">
        <v>13</v>
      </c>
      <c r="J369" s="50"/>
    </row>
    <row r="370" spans="1:10" x14ac:dyDescent="0.3">
      <c r="A370" s="48">
        <v>4428</v>
      </c>
      <c r="B370" s="49" t="s">
        <v>520</v>
      </c>
      <c r="C370" s="48">
        <v>28</v>
      </c>
      <c r="D370" s="49" t="s">
        <v>56</v>
      </c>
      <c r="E370" s="48">
        <v>2</v>
      </c>
      <c r="F370" s="48"/>
      <c r="G370" s="48">
        <v>0</v>
      </c>
      <c r="H370" s="48"/>
      <c r="I370" s="48" t="s">
        <v>13</v>
      </c>
      <c r="J370" s="50" t="s">
        <v>93</v>
      </c>
    </row>
    <row r="371" spans="1:10" x14ac:dyDescent="0.3">
      <c r="A371" s="48">
        <v>4659</v>
      </c>
      <c r="B371" s="49" t="s">
        <v>521</v>
      </c>
      <c r="C371" s="48">
        <v>27.5</v>
      </c>
      <c r="D371" s="49" t="s">
        <v>56</v>
      </c>
      <c r="E371" s="48">
        <v>0</v>
      </c>
      <c r="F371" s="48"/>
      <c r="G371" s="48">
        <v>0</v>
      </c>
      <c r="H371" s="48"/>
      <c r="I371" s="48" t="s">
        <v>13</v>
      </c>
      <c r="J371" s="50"/>
    </row>
    <row r="372" spans="1:10" x14ac:dyDescent="0.3">
      <c r="A372" s="48">
        <v>3968</v>
      </c>
      <c r="B372" s="49" t="s">
        <v>522</v>
      </c>
      <c r="C372" s="48">
        <v>28.5</v>
      </c>
      <c r="D372" s="49" t="s">
        <v>42</v>
      </c>
      <c r="E372" s="48">
        <v>7</v>
      </c>
      <c r="F372" s="48"/>
      <c r="G372" s="48">
        <v>0</v>
      </c>
      <c r="H372" s="48"/>
      <c r="I372" s="48" t="s">
        <v>13</v>
      </c>
      <c r="J372" s="50"/>
    </row>
    <row r="373" spans="1:10" x14ac:dyDescent="0.3">
      <c r="A373" s="48">
        <v>8446</v>
      </c>
      <c r="B373" s="49" t="s">
        <v>523</v>
      </c>
      <c r="C373" s="48">
        <v>28.5</v>
      </c>
      <c r="D373" s="49" t="s">
        <v>80</v>
      </c>
      <c r="E373" s="48">
        <v>47</v>
      </c>
      <c r="F373" s="48"/>
      <c r="G373" s="48">
        <v>1</v>
      </c>
      <c r="H373" s="48"/>
      <c r="I373" s="48" t="s">
        <v>13</v>
      </c>
      <c r="J373" s="50"/>
    </row>
    <row r="374" spans="1:10" x14ac:dyDescent="0.3">
      <c r="A374" s="48">
        <v>3095</v>
      </c>
      <c r="B374" s="49" t="s">
        <v>524</v>
      </c>
      <c r="C374" s="48">
        <v>28.5</v>
      </c>
      <c r="D374" s="49" t="s">
        <v>80</v>
      </c>
      <c r="E374" s="48">
        <v>12</v>
      </c>
      <c r="F374" s="48"/>
      <c r="G374" s="48">
        <v>2</v>
      </c>
      <c r="H374" s="48"/>
      <c r="I374" s="48" t="s">
        <v>13</v>
      </c>
      <c r="J374" s="50"/>
    </row>
    <row r="375" spans="1:10" x14ac:dyDescent="0.3">
      <c r="A375" s="48">
        <v>8571</v>
      </c>
      <c r="B375" s="49" t="s">
        <v>190</v>
      </c>
      <c r="C375" s="48">
        <v>29.5</v>
      </c>
      <c r="D375" s="49" t="s">
        <v>57</v>
      </c>
      <c r="E375" s="48">
        <v>29</v>
      </c>
      <c r="F375" s="48"/>
      <c r="G375" s="48">
        <v>0</v>
      </c>
      <c r="H375" s="48"/>
      <c r="I375" s="48" t="s">
        <v>12</v>
      </c>
      <c r="J375" s="50" t="s">
        <v>238</v>
      </c>
    </row>
    <row r="376" spans="1:10" x14ac:dyDescent="0.3">
      <c r="A376" s="48">
        <v>4531</v>
      </c>
      <c r="B376" s="49" t="s">
        <v>191</v>
      </c>
      <c r="C376" s="48">
        <v>29.5</v>
      </c>
      <c r="D376" s="49" t="s">
        <v>57</v>
      </c>
      <c r="E376" s="48">
        <v>6</v>
      </c>
      <c r="F376" s="48"/>
      <c r="G376" s="48">
        <v>1</v>
      </c>
      <c r="H376" s="48"/>
      <c r="I376" s="48" t="s">
        <v>12</v>
      </c>
      <c r="J376" s="50" t="s">
        <v>238</v>
      </c>
    </row>
    <row r="377" spans="1:10" x14ac:dyDescent="0.3">
      <c r="A377" s="48">
        <v>8400</v>
      </c>
      <c r="B377" s="49" t="s">
        <v>525</v>
      </c>
      <c r="C377" s="48">
        <v>27.5</v>
      </c>
      <c r="D377" s="49" t="s">
        <v>189</v>
      </c>
      <c r="E377" s="48">
        <v>31</v>
      </c>
      <c r="F377" s="48"/>
      <c r="G377" s="48">
        <v>8</v>
      </c>
      <c r="H377" s="48"/>
      <c r="I377" s="48" t="s">
        <v>13</v>
      </c>
      <c r="J377" s="50" t="s">
        <v>93</v>
      </c>
    </row>
    <row r="378" spans="1:10" x14ac:dyDescent="0.3">
      <c r="A378" s="48">
        <v>4293</v>
      </c>
      <c r="B378" s="49" t="s">
        <v>526</v>
      </c>
      <c r="C378" s="48">
        <v>28</v>
      </c>
      <c r="D378" s="49" t="s">
        <v>189</v>
      </c>
      <c r="E378" s="48">
        <v>15</v>
      </c>
      <c r="F378" s="48"/>
      <c r="G378" s="48">
        <v>0</v>
      </c>
      <c r="H378" s="48"/>
      <c r="I378" s="48" t="s">
        <v>13</v>
      </c>
      <c r="J378" s="50"/>
    </row>
    <row r="379" spans="1:10" x14ac:dyDescent="0.3">
      <c r="A379" s="48">
        <v>8531</v>
      </c>
      <c r="B379" s="49" t="s">
        <v>527</v>
      </c>
      <c r="C379" s="48">
        <v>29</v>
      </c>
      <c r="D379" s="49" t="s">
        <v>83</v>
      </c>
      <c r="E379" s="48">
        <v>21</v>
      </c>
      <c r="F379" s="48"/>
      <c r="G379" s="48">
        <v>0</v>
      </c>
      <c r="H379" s="48"/>
      <c r="I379" s="48" t="s">
        <v>13</v>
      </c>
      <c r="J379" s="50"/>
    </row>
    <row r="380" spans="1:10" x14ac:dyDescent="0.3">
      <c r="A380" s="48">
        <v>3123</v>
      </c>
      <c r="B380" s="49" t="s">
        <v>528</v>
      </c>
      <c r="C380" s="48">
        <v>28</v>
      </c>
      <c r="D380" s="49" t="s">
        <v>114</v>
      </c>
      <c r="E380" s="48">
        <v>6</v>
      </c>
      <c r="F380" s="48"/>
      <c r="G380" s="48">
        <v>0</v>
      </c>
      <c r="H380" s="48"/>
      <c r="I380" s="48" t="s">
        <v>13</v>
      </c>
      <c r="J380" s="50"/>
    </row>
    <row r="381" spans="1:10" x14ac:dyDescent="0.3">
      <c r="A381" s="48">
        <v>3125</v>
      </c>
      <c r="B381" s="49" t="s">
        <v>529</v>
      </c>
      <c r="C381" s="48">
        <v>29</v>
      </c>
      <c r="D381" s="49" t="s">
        <v>30</v>
      </c>
      <c r="E381" s="48">
        <v>3</v>
      </c>
      <c r="F381" s="48"/>
      <c r="G381" s="48">
        <v>2</v>
      </c>
      <c r="H381" s="48"/>
      <c r="I381" s="48" t="s">
        <v>13</v>
      </c>
      <c r="J381" s="50"/>
    </row>
    <row r="382" spans="1:10" x14ac:dyDescent="0.3">
      <c r="A382" s="48">
        <v>4562</v>
      </c>
      <c r="B382" s="49" t="s">
        <v>530</v>
      </c>
      <c r="C382" s="48">
        <v>25</v>
      </c>
      <c r="D382" s="49" t="s">
        <v>62</v>
      </c>
      <c r="E382" s="48">
        <v>16</v>
      </c>
      <c r="F382" s="48"/>
      <c r="G382" s="48">
        <v>3</v>
      </c>
      <c r="H382" s="48"/>
      <c r="I382" s="48" t="s">
        <v>13</v>
      </c>
      <c r="J382" s="50"/>
    </row>
    <row r="383" spans="1:10" x14ac:dyDescent="0.3">
      <c r="A383" s="48">
        <v>3659</v>
      </c>
      <c r="B383" s="49" t="s">
        <v>531</v>
      </c>
      <c r="C383" s="48">
        <v>26</v>
      </c>
      <c r="D383" s="49" t="s">
        <v>33</v>
      </c>
      <c r="E383" s="48">
        <v>12</v>
      </c>
      <c r="F383" s="48"/>
      <c r="G383" s="48">
        <v>2</v>
      </c>
      <c r="H383" s="48"/>
      <c r="I383" s="48" t="s">
        <v>13</v>
      </c>
      <c r="J383" s="50"/>
    </row>
    <row r="384" spans="1:10" x14ac:dyDescent="0.3">
      <c r="A384" s="48">
        <v>3822</v>
      </c>
      <c r="B384" s="49" t="s">
        <v>532</v>
      </c>
      <c r="C384" s="48">
        <v>27</v>
      </c>
      <c r="D384" s="49" t="s">
        <v>89</v>
      </c>
      <c r="E384" s="48">
        <v>7</v>
      </c>
      <c r="F384" s="48"/>
      <c r="G384" s="48">
        <v>0</v>
      </c>
      <c r="H384" s="48"/>
      <c r="I384" s="48" t="s">
        <v>13</v>
      </c>
      <c r="J384" s="50"/>
    </row>
    <row r="385" spans="1:10" x14ac:dyDescent="0.3">
      <c r="A385" s="48">
        <v>8138</v>
      </c>
      <c r="B385" s="49" t="s">
        <v>533</v>
      </c>
      <c r="C385" s="48">
        <v>27</v>
      </c>
      <c r="D385" s="49" t="s">
        <v>193</v>
      </c>
      <c r="E385" s="48">
        <v>11</v>
      </c>
      <c r="F385" s="48"/>
      <c r="G385" s="48">
        <v>8</v>
      </c>
      <c r="H385" s="48"/>
      <c r="I385" s="48" t="s">
        <v>13</v>
      </c>
      <c r="J385" s="50"/>
    </row>
    <row r="386" spans="1:10" x14ac:dyDescent="0.3">
      <c r="A386" s="48">
        <v>3143</v>
      </c>
      <c r="B386" s="49" t="s">
        <v>534</v>
      </c>
      <c r="C386" s="48">
        <v>27.5</v>
      </c>
      <c r="D386" s="49" t="s">
        <v>142</v>
      </c>
      <c r="E386" s="48">
        <v>3</v>
      </c>
      <c r="F386" s="48"/>
      <c r="G386" s="48">
        <v>2</v>
      </c>
      <c r="H386" s="48"/>
      <c r="I386" s="48" t="s">
        <v>13</v>
      </c>
      <c r="J386" s="50"/>
    </row>
    <row r="387" spans="1:10" x14ac:dyDescent="0.3">
      <c r="A387" s="48">
        <v>3154</v>
      </c>
      <c r="B387" s="49" t="s">
        <v>535</v>
      </c>
      <c r="C387" s="48">
        <v>28</v>
      </c>
      <c r="D387" s="49" t="s">
        <v>69</v>
      </c>
      <c r="E387" s="48">
        <v>1</v>
      </c>
      <c r="F387" s="48"/>
      <c r="G387" s="48">
        <v>3</v>
      </c>
      <c r="H387" s="48"/>
      <c r="I387" s="48" t="s">
        <v>13</v>
      </c>
      <c r="J387" s="50"/>
    </row>
    <row r="388" spans="1:10" x14ac:dyDescent="0.3">
      <c r="A388" s="48">
        <v>3159</v>
      </c>
      <c r="B388" s="49" t="s">
        <v>536</v>
      </c>
      <c r="C388" s="48">
        <v>26</v>
      </c>
      <c r="D388" s="49" t="s">
        <v>62</v>
      </c>
      <c r="E388" s="48">
        <v>0</v>
      </c>
      <c r="F388" s="48"/>
      <c r="G388" s="48">
        <v>1</v>
      </c>
      <c r="H388" s="48"/>
      <c r="I388" s="48" t="s">
        <v>13</v>
      </c>
      <c r="J388" s="50"/>
    </row>
    <row r="389" spans="1:10" x14ac:dyDescent="0.3">
      <c r="A389" s="48">
        <v>8140</v>
      </c>
      <c r="B389" s="49" t="s">
        <v>194</v>
      </c>
      <c r="C389" s="48">
        <v>29</v>
      </c>
      <c r="D389" s="49" t="s">
        <v>106</v>
      </c>
      <c r="E389" s="48">
        <v>46</v>
      </c>
      <c r="F389" s="48"/>
      <c r="G389" s="48">
        <v>0</v>
      </c>
      <c r="H389" s="48"/>
      <c r="I389" s="48" t="s">
        <v>12</v>
      </c>
      <c r="J389" s="50" t="s">
        <v>226</v>
      </c>
    </row>
    <row r="390" spans="1:10" x14ac:dyDescent="0.3">
      <c r="A390" s="48">
        <v>3909</v>
      </c>
      <c r="B390" s="49" t="s">
        <v>537</v>
      </c>
      <c r="C390" s="48">
        <v>29</v>
      </c>
      <c r="D390" s="49" t="s">
        <v>106</v>
      </c>
      <c r="E390" s="48">
        <v>9</v>
      </c>
      <c r="F390" s="48"/>
      <c r="G390" s="48">
        <v>2</v>
      </c>
      <c r="H390" s="48"/>
      <c r="I390" s="48" t="s">
        <v>13</v>
      </c>
      <c r="J390" s="50"/>
    </row>
    <row r="391" spans="1:10" x14ac:dyDescent="0.3">
      <c r="A391" s="48">
        <v>3173</v>
      </c>
      <c r="B391" s="49" t="s">
        <v>538</v>
      </c>
      <c r="C391" s="48">
        <v>25.5</v>
      </c>
      <c r="D391" s="49" t="s">
        <v>62</v>
      </c>
      <c r="E391" s="48">
        <v>7</v>
      </c>
      <c r="F391" s="48"/>
      <c r="G391" s="48">
        <v>2</v>
      </c>
      <c r="H391" s="48"/>
      <c r="I391" s="48" t="s">
        <v>13</v>
      </c>
      <c r="J391" s="50"/>
    </row>
    <row r="392" spans="1:10" x14ac:dyDescent="0.3">
      <c r="A392" s="48">
        <v>8358</v>
      </c>
      <c r="B392" s="49" t="s">
        <v>539</v>
      </c>
      <c r="C392" s="48">
        <v>26.5</v>
      </c>
      <c r="D392" s="49" t="s">
        <v>34</v>
      </c>
      <c r="E392" s="48">
        <v>21</v>
      </c>
      <c r="F392" s="48"/>
      <c r="G392" s="48">
        <v>0</v>
      </c>
      <c r="H392" s="48"/>
      <c r="I392" s="48" t="s">
        <v>13</v>
      </c>
      <c r="J392" s="50"/>
    </row>
    <row r="393" spans="1:10" x14ac:dyDescent="0.3">
      <c r="A393" s="48">
        <v>3189</v>
      </c>
      <c r="B393" s="49" t="s">
        <v>540</v>
      </c>
      <c r="C393" s="48">
        <v>29</v>
      </c>
      <c r="D393" s="49" t="s">
        <v>60</v>
      </c>
      <c r="E393" s="48">
        <v>0</v>
      </c>
      <c r="F393" s="48"/>
      <c r="G393" s="48">
        <v>1</v>
      </c>
      <c r="H393" s="48"/>
      <c r="I393" s="48" t="s">
        <v>13</v>
      </c>
      <c r="J393" s="50"/>
    </row>
    <row r="394" spans="1:10" x14ac:dyDescent="0.3">
      <c r="A394" s="48">
        <v>3190</v>
      </c>
      <c r="B394" s="49" t="s">
        <v>541</v>
      </c>
      <c r="C394" s="48">
        <v>27.5</v>
      </c>
      <c r="D394" s="49" t="s">
        <v>54</v>
      </c>
      <c r="E394" s="48">
        <v>14</v>
      </c>
      <c r="F394" s="48"/>
      <c r="G394" s="48">
        <v>1</v>
      </c>
      <c r="H394" s="48"/>
      <c r="I394" s="48" t="s">
        <v>13</v>
      </c>
      <c r="J394" s="50"/>
    </row>
    <row r="395" spans="1:10" x14ac:dyDescent="0.3">
      <c r="A395" s="48">
        <v>8533</v>
      </c>
      <c r="B395" s="49" t="s">
        <v>542</v>
      </c>
      <c r="C395" s="48">
        <v>27</v>
      </c>
      <c r="D395" s="49" t="s">
        <v>195</v>
      </c>
      <c r="E395" s="48">
        <v>49</v>
      </c>
      <c r="F395" s="48"/>
      <c r="G395" s="48">
        <v>0</v>
      </c>
      <c r="H395" s="48"/>
      <c r="I395" s="48" t="s">
        <v>13</v>
      </c>
      <c r="J395" s="50"/>
    </row>
    <row r="396" spans="1:10" x14ac:dyDescent="0.3">
      <c r="A396" s="48">
        <v>8852</v>
      </c>
      <c r="B396" s="49" t="s">
        <v>543</v>
      </c>
      <c r="C396" s="48">
        <v>27.5</v>
      </c>
      <c r="D396" s="49" t="s">
        <v>142</v>
      </c>
      <c r="E396" s="48">
        <v>18</v>
      </c>
      <c r="F396" s="48"/>
      <c r="G396" s="48">
        <v>1</v>
      </c>
      <c r="H396" s="48"/>
      <c r="I396" s="48" t="s">
        <v>13</v>
      </c>
      <c r="J396" s="50"/>
    </row>
    <row r="397" spans="1:10" x14ac:dyDescent="0.3">
      <c r="A397" s="48">
        <v>2246</v>
      </c>
      <c r="B397" s="49" t="s">
        <v>544</v>
      </c>
      <c r="C397" s="48">
        <v>27</v>
      </c>
      <c r="D397" s="49" t="s">
        <v>91</v>
      </c>
      <c r="E397" s="48">
        <v>2</v>
      </c>
      <c r="F397" s="48"/>
      <c r="G397" s="48">
        <v>1</v>
      </c>
      <c r="H397" s="48"/>
      <c r="I397" s="48" t="s">
        <v>13</v>
      </c>
      <c r="J397" s="50"/>
    </row>
    <row r="398" spans="1:10" x14ac:dyDescent="0.3">
      <c r="A398" s="48">
        <v>8214</v>
      </c>
      <c r="B398" s="49" t="s">
        <v>196</v>
      </c>
      <c r="C398" s="48">
        <v>29.5</v>
      </c>
      <c r="D398" s="49" t="s">
        <v>34</v>
      </c>
      <c r="E398" s="48">
        <v>25</v>
      </c>
      <c r="F398" s="48"/>
      <c r="G398" s="48">
        <v>8</v>
      </c>
      <c r="H398" s="48"/>
      <c r="I398" s="48" t="s">
        <v>12</v>
      </c>
      <c r="J398" s="50" t="s">
        <v>238</v>
      </c>
    </row>
    <row r="399" spans="1:10" x14ac:dyDescent="0.3">
      <c r="A399" s="48">
        <v>8124</v>
      </c>
      <c r="B399" s="49" t="s">
        <v>197</v>
      </c>
      <c r="C399" s="48">
        <v>29.5</v>
      </c>
      <c r="D399" s="49" t="s">
        <v>34</v>
      </c>
      <c r="E399" s="48">
        <v>25</v>
      </c>
      <c r="F399" s="48"/>
      <c r="G399" s="48">
        <v>8</v>
      </c>
      <c r="H399" s="48"/>
      <c r="I399" s="48" t="s">
        <v>12</v>
      </c>
      <c r="J399" s="50" t="s">
        <v>238</v>
      </c>
    </row>
    <row r="400" spans="1:10" x14ac:dyDescent="0.3">
      <c r="A400" s="48">
        <v>3182</v>
      </c>
      <c r="B400" s="49" t="s">
        <v>545</v>
      </c>
      <c r="C400" s="48">
        <v>26.5</v>
      </c>
      <c r="D400" s="49" t="s">
        <v>34</v>
      </c>
      <c r="E400" s="48">
        <v>14</v>
      </c>
      <c r="F400" s="48"/>
      <c r="G400" s="48">
        <v>1</v>
      </c>
      <c r="H400" s="48"/>
      <c r="I400" s="48" t="s">
        <v>13</v>
      </c>
      <c r="J400" s="50"/>
    </row>
    <row r="401" spans="1:10" x14ac:dyDescent="0.3">
      <c r="A401" s="48">
        <v>3204</v>
      </c>
      <c r="B401" s="49" t="s">
        <v>198</v>
      </c>
      <c r="C401" s="48">
        <v>29.5</v>
      </c>
      <c r="D401" s="49" t="s">
        <v>47</v>
      </c>
      <c r="E401" s="48">
        <v>22</v>
      </c>
      <c r="F401" s="48"/>
      <c r="G401" s="48">
        <v>1</v>
      </c>
      <c r="H401" s="48"/>
      <c r="I401" s="48" t="s">
        <v>12</v>
      </c>
      <c r="J401" s="50" t="s">
        <v>238</v>
      </c>
    </row>
    <row r="402" spans="1:10" x14ac:dyDescent="0.3">
      <c r="A402" s="48">
        <v>8909</v>
      </c>
      <c r="B402" s="49" t="s">
        <v>546</v>
      </c>
      <c r="C402" s="48">
        <v>28</v>
      </c>
      <c r="D402" s="49" t="s">
        <v>42</v>
      </c>
      <c r="E402" s="48">
        <v>47</v>
      </c>
      <c r="F402" s="48"/>
      <c r="G402" s="48">
        <v>1</v>
      </c>
      <c r="H402" s="48"/>
      <c r="I402" s="48" t="s">
        <v>13</v>
      </c>
      <c r="J402" s="50"/>
    </row>
    <row r="403" spans="1:10" x14ac:dyDescent="0.3">
      <c r="A403" s="48">
        <v>3247</v>
      </c>
      <c r="B403" s="49" t="s">
        <v>547</v>
      </c>
      <c r="C403" s="48">
        <v>28</v>
      </c>
      <c r="D403" s="49" t="s">
        <v>42</v>
      </c>
      <c r="E403" s="48">
        <v>3</v>
      </c>
      <c r="F403" s="48"/>
      <c r="G403" s="48">
        <v>0</v>
      </c>
      <c r="H403" s="48"/>
      <c r="I403" s="48" t="s">
        <v>13</v>
      </c>
      <c r="J403" s="50"/>
    </row>
    <row r="404" spans="1:10" x14ac:dyDescent="0.3">
      <c r="A404" s="48">
        <v>8563</v>
      </c>
      <c r="B404" s="49" t="s">
        <v>548</v>
      </c>
      <c r="C404" s="48">
        <v>26.5</v>
      </c>
      <c r="D404" s="49" t="s">
        <v>157</v>
      </c>
      <c r="E404" s="48">
        <v>5</v>
      </c>
      <c r="F404" s="48"/>
      <c r="G404" s="48">
        <v>5</v>
      </c>
      <c r="H404" s="48"/>
      <c r="I404" s="48" t="s">
        <v>13</v>
      </c>
      <c r="J404" s="50"/>
    </row>
    <row r="405" spans="1:10" x14ac:dyDescent="0.3">
      <c r="A405" s="48">
        <v>8465</v>
      </c>
      <c r="B405" s="49" t="s">
        <v>549</v>
      </c>
      <c r="C405" s="48">
        <v>26.5</v>
      </c>
      <c r="D405" s="49" t="s">
        <v>157</v>
      </c>
      <c r="E405" s="48">
        <v>54</v>
      </c>
      <c r="F405" s="48"/>
      <c r="G405" s="48">
        <v>0</v>
      </c>
      <c r="H405" s="48"/>
      <c r="I405" s="48" t="s">
        <v>13</v>
      </c>
      <c r="J405" s="50"/>
    </row>
    <row r="406" spans="1:10" x14ac:dyDescent="0.3">
      <c r="A406" s="48">
        <v>8274</v>
      </c>
      <c r="B406" s="49" t="s">
        <v>550</v>
      </c>
      <c r="C406" s="48">
        <v>26.5</v>
      </c>
      <c r="D406" s="49" t="s">
        <v>157</v>
      </c>
      <c r="E406" s="48">
        <v>43</v>
      </c>
      <c r="F406" s="48"/>
      <c r="G406" s="48">
        <v>8</v>
      </c>
      <c r="H406" s="48"/>
      <c r="I406" s="48" t="s">
        <v>13</v>
      </c>
      <c r="J406" s="50"/>
    </row>
    <row r="407" spans="1:10" x14ac:dyDescent="0.3">
      <c r="A407" s="48">
        <v>3269</v>
      </c>
      <c r="B407" s="49" t="s">
        <v>551</v>
      </c>
      <c r="C407" s="48">
        <v>27</v>
      </c>
      <c r="D407" s="49" t="s">
        <v>157</v>
      </c>
      <c r="E407" s="48">
        <v>12</v>
      </c>
      <c r="F407" s="48"/>
      <c r="G407" s="48">
        <v>2</v>
      </c>
      <c r="H407" s="48"/>
      <c r="I407" s="48" t="s">
        <v>13</v>
      </c>
      <c r="J407" s="50"/>
    </row>
    <row r="408" spans="1:10" x14ac:dyDescent="0.3">
      <c r="A408" s="48">
        <v>4097</v>
      </c>
      <c r="B408" s="49" t="s">
        <v>552</v>
      </c>
      <c r="C408" s="48">
        <v>26.5</v>
      </c>
      <c r="D408" s="49" t="s">
        <v>199</v>
      </c>
      <c r="E408" s="48">
        <v>4</v>
      </c>
      <c r="F408" s="48"/>
      <c r="G408" s="48">
        <v>1</v>
      </c>
      <c r="H408" s="48"/>
      <c r="I408" s="48" t="s">
        <v>13</v>
      </c>
      <c r="J408" s="50"/>
    </row>
    <row r="409" spans="1:10" x14ac:dyDescent="0.3">
      <c r="A409" s="48">
        <v>4533</v>
      </c>
      <c r="B409" s="49" t="s">
        <v>553</v>
      </c>
      <c r="C409" s="48">
        <v>28</v>
      </c>
      <c r="D409" s="49" t="s">
        <v>106</v>
      </c>
      <c r="E409" s="48">
        <v>0</v>
      </c>
      <c r="F409" s="48"/>
      <c r="G409" s="48">
        <v>3</v>
      </c>
      <c r="H409" s="48"/>
      <c r="I409" s="48" t="s">
        <v>13</v>
      </c>
      <c r="J409" s="50"/>
    </row>
    <row r="410" spans="1:10" x14ac:dyDescent="0.3">
      <c r="A410" s="48">
        <v>3283</v>
      </c>
      <c r="B410" s="49" t="s">
        <v>200</v>
      </c>
      <c r="C410" s="48">
        <v>29.5</v>
      </c>
      <c r="D410" s="49" t="s">
        <v>34</v>
      </c>
      <c r="E410" s="48">
        <v>1</v>
      </c>
      <c r="F410" s="48"/>
      <c r="G410" s="48">
        <v>0</v>
      </c>
      <c r="H410" s="48"/>
      <c r="I410" s="48" t="s">
        <v>12</v>
      </c>
      <c r="J410" s="50" t="s">
        <v>238</v>
      </c>
    </row>
    <row r="411" spans="1:10" x14ac:dyDescent="0.3">
      <c r="A411" s="48">
        <v>8370</v>
      </c>
      <c r="B411" s="49" t="s">
        <v>201</v>
      </c>
      <c r="C411" s="48">
        <v>29</v>
      </c>
      <c r="D411" s="49" t="s">
        <v>60</v>
      </c>
      <c r="E411" s="48">
        <v>56</v>
      </c>
      <c r="F411" s="48"/>
      <c r="G411" s="48">
        <v>6</v>
      </c>
      <c r="H411" s="48"/>
      <c r="I411" s="48" t="s">
        <v>12</v>
      </c>
      <c r="J411" s="50" t="s">
        <v>226</v>
      </c>
    </row>
    <row r="412" spans="1:10" x14ac:dyDescent="0.3">
      <c r="A412" s="48">
        <v>4503</v>
      </c>
      <c r="B412" s="49" t="s">
        <v>554</v>
      </c>
      <c r="C412" s="48">
        <v>28</v>
      </c>
      <c r="D412" s="49" t="s">
        <v>112</v>
      </c>
      <c r="E412" s="48">
        <v>18</v>
      </c>
      <c r="F412" s="48"/>
      <c r="G412" s="48">
        <v>0</v>
      </c>
      <c r="H412" s="48"/>
      <c r="I412" s="48" t="s">
        <v>13</v>
      </c>
      <c r="J412" s="50"/>
    </row>
    <row r="413" spans="1:10" x14ac:dyDescent="0.3">
      <c r="A413" s="48">
        <v>8495</v>
      </c>
      <c r="B413" s="49" t="s">
        <v>555</v>
      </c>
      <c r="C413" s="48">
        <v>26</v>
      </c>
      <c r="D413" s="49" t="s">
        <v>33</v>
      </c>
      <c r="E413" s="48">
        <v>0</v>
      </c>
      <c r="F413" s="48"/>
      <c r="G413" s="48">
        <v>0</v>
      </c>
      <c r="H413" s="48"/>
      <c r="I413" s="48" t="s">
        <v>13</v>
      </c>
      <c r="J413" s="50"/>
    </row>
    <row r="414" spans="1:10" x14ac:dyDescent="0.3">
      <c r="A414" s="48">
        <v>3302</v>
      </c>
      <c r="B414" s="49" t="s">
        <v>556</v>
      </c>
      <c r="C414" s="48">
        <v>26</v>
      </c>
      <c r="D414" s="49" t="s">
        <v>33</v>
      </c>
      <c r="E414" s="48">
        <v>6</v>
      </c>
      <c r="F414" s="48"/>
      <c r="G414" s="48">
        <v>2</v>
      </c>
      <c r="H414" s="48"/>
      <c r="I414" s="48" t="s">
        <v>13</v>
      </c>
      <c r="J414" s="50"/>
    </row>
    <row r="415" spans="1:10" x14ac:dyDescent="0.3">
      <c r="A415" s="48">
        <v>3304</v>
      </c>
      <c r="B415" s="49" t="s">
        <v>557</v>
      </c>
      <c r="C415" s="48">
        <v>26</v>
      </c>
      <c r="D415" s="49" t="s">
        <v>112</v>
      </c>
      <c r="E415" s="48">
        <v>2</v>
      </c>
      <c r="F415" s="48"/>
      <c r="G415" s="48">
        <v>1</v>
      </c>
      <c r="H415" s="48"/>
      <c r="I415" s="48" t="s">
        <v>13</v>
      </c>
      <c r="J415" s="50"/>
    </row>
    <row r="416" spans="1:10" x14ac:dyDescent="0.3">
      <c r="A416" s="48">
        <v>3995</v>
      </c>
      <c r="B416" s="49" t="s">
        <v>558</v>
      </c>
      <c r="C416" s="48">
        <v>27</v>
      </c>
      <c r="D416" s="49" t="s">
        <v>180</v>
      </c>
      <c r="E416" s="48">
        <v>3</v>
      </c>
      <c r="F416" s="48"/>
      <c r="G416" s="48">
        <v>0</v>
      </c>
      <c r="H416" s="48"/>
      <c r="I416" s="48" t="s">
        <v>13</v>
      </c>
      <c r="J416" s="50"/>
    </row>
    <row r="417" spans="1:10" x14ac:dyDescent="0.3">
      <c r="A417" s="48">
        <v>3760</v>
      </c>
      <c r="B417" s="49" t="s">
        <v>559</v>
      </c>
      <c r="C417" s="48">
        <v>28.5</v>
      </c>
      <c r="D417" s="49" t="s">
        <v>56</v>
      </c>
      <c r="E417" s="48">
        <v>0</v>
      </c>
      <c r="F417" s="48"/>
      <c r="G417" s="48">
        <v>1</v>
      </c>
      <c r="H417" s="48"/>
      <c r="I417" s="48" t="s">
        <v>13</v>
      </c>
      <c r="J417" s="50"/>
    </row>
    <row r="418" spans="1:10" x14ac:dyDescent="0.3">
      <c r="A418" s="48">
        <v>3864</v>
      </c>
      <c r="B418" s="49" t="s">
        <v>560</v>
      </c>
      <c r="C418" s="48">
        <v>27</v>
      </c>
      <c r="D418" s="49" t="s">
        <v>43</v>
      </c>
      <c r="E418" s="48">
        <v>21</v>
      </c>
      <c r="F418" s="48"/>
      <c r="G418" s="48">
        <v>7</v>
      </c>
      <c r="H418" s="48"/>
      <c r="I418" s="48" t="s">
        <v>13</v>
      </c>
      <c r="J418" s="50"/>
    </row>
    <row r="419" spans="1:10" x14ac:dyDescent="0.3">
      <c r="A419" s="48">
        <v>4508</v>
      </c>
      <c r="B419" s="49" t="s">
        <v>561</v>
      </c>
      <c r="C419" s="48">
        <v>27.5</v>
      </c>
      <c r="D419" s="49" t="s">
        <v>157</v>
      </c>
      <c r="E419" s="48">
        <v>23</v>
      </c>
      <c r="F419" s="48"/>
      <c r="G419" s="48">
        <v>1</v>
      </c>
      <c r="H419" s="48"/>
      <c r="I419" s="48" t="s">
        <v>13</v>
      </c>
      <c r="J419" s="50"/>
    </row>
    <row r="420" spans="1:10" x14ac:dyDescent="0.3">
      <c r="A420" s="48">
        <v>3325</v>
      </c>
      <c r="B420" s="49" t="s">
        <v>562</v>
      </c>
      <c r="C420" s="48">
        <v>27</v>
      </c>
      <c r="D420" s="49" t="s">
        <v>186</v>
      </c>
      <c r="E420" s="48">
        <v>13</v>
      </c>
      <c r="F420" s="48"/>
      <c r="G420" s="48">
        <v>0</v>
      </c>
      <c r="H420" s="48"/>
      <c r="I420" s="48" t="s">
        <v>13</v>
      </c>
      <c r="J420" s="50"/>
    </row>
    <row r="421" spans="1:10" x14ac:dyDescent="0.3">
      <c r="A421" s="48">
        <v>4065</v>
      </c>
      <c r="B421" s="49" t="s">
        <v>563</v>
      </c>
      <c r="C421" s="48">
        <v>29</v>
      </c>
      <c r="D421" s="49" t="s">
        <v>82</v>
      </c>
      <c r="E421" s="48">
        <v>7</v>
      </c>
      <c r="F421" s="48"/>
      <c r="G421" s="48">
        <v>1</v>
      </c>
      <c r="H421" s="48"/>
      <c r="I421" s="48" t="s">
        <v>13</v>
      </c>
      <c r="J421" s="50"/>
    </row>
    <row r="422" spans="1:10" x14ac:dyDescent="0.3">
      <c r="A422" s="48">
        <v>8593</v>
      </c>
      <c r="B422" s="49" t="s">
        <v>564</v>
      </c>
      <c r="C422" s="48">
        <v>26</v>
      </c>
      <c r="D422" s="49" t="s">
        <v>33</v>
      </c>
      <c r="E422" s="48">
        <v>49</v>
      </c>
      <c r="F422" s="48"/>
      <c r="G422" s="48">
        <v>4</v>
      </c>
      <c r="H422" s="48"/>
      <c r="I422" s="48" t="s">
        <v>13</v>
      </c>
      <c r="J422" s="50"/>
    </row>
    <row r="423" spans="1:10" x14ac:dyDescent="0.3">
      <c r="A423" s="48">
        <v>4368</v>
      </c>
      <c r="B423" s="49" t="s">
        <v>565</v>
      </c>
      <c r="C423" s="48">
        <v>27.5</v>
      </c>
      <c r="D423" s="49" t="s">
        <v>189</v>
      </c>
      <c r="E423" s="48">
        <v>9</v>
      </c>
      <c r="F423" s="48"/>
      <c r="G423" s="48">
        <v>0</v>
      </c>
      <c r="H423" s="48"/>
      <c r="I423" s="48" t="s">
        <v>13</v>
      </c>
      <c r="J423" s="50"/>
    </row>
    <row r="424" spans="1:10" x14ac:dyDescent="0.3">
      <c r="A424" s="48">
        <v>3377</v>
      </c>
      <c r="B424" s="49" t="s">
        <v>202</v>
      </c>
      <c r="C424" s="48">
        <v>28</v>
      </c>
      <c r="D424" s="49" t="s">
        <v>92</v>
      </c>
      <c r="E424" s="48">
        <v>22</v>
      </c>
      <c r="F424" s="48"/>
      <c r="G424" s="48">
        <v>2</v>
      </c>
      <c r="H424" s="48"/>
      <c r="I424" s="48" t="s">
        <v>12</v>
      </c>
      <c r="J424" s="50" t="s">
        <v>226</v>
      </c>
    </row>
    <row r="425" spans="1:10" x14ac:dyDescent="0.3">
      <c r="A425" s="48">
        <v>8418</v>
      </c>
      <c r="B425" s="49" t="s">
        <v>566</v>
      </c>
      <c r="C425" s="48">
        <v>26</v>
      </c>
      <c r="D425" s="49" t="s">
        <v>36</v>
      </c>
      <c r="E425" s="48">
        <v>46</v>
      </c>
      <c r="F425" s="48"/>
      <c r="G425" s="48">
        <v>2</v>
      </c>
      <c r="H425" s="48"/>
      <c r="I425" s="48" t="s">
        <v>13</v>
      </c>
      <c r="J425" s="50"/>
    </row>
    <row r="426" spans="1:10" x14ac:dyDescent="0.3">
      <c r="A426" s="48">
        <v>8440</v>
      </c>
      <c r="B426" s="49" t="s">
        <v>567</v>
      </c>
      <c r="C426" s="48">
        <v>28</v>
      </c>
      <c r="D426" s="49" t="s">
        <v>99</v>
      </c>
      <c r="E426" s="48">
        <v>10</v>
      </c>
      <c r="F426" s="48"/>
      <c r="G426" s="48">
        <v>2</v>
      </c>
      <c r="H426" s="48"/>
      <c r="I426" s="48" t="s">
        <v>13</v>
      </c>
      <c r="J426" s="50"/>
    </row>
    <row r="427" spans="1:10" x14ac:dyDescent="0.3">
      <c r="A427" s="48">
        <v>3384</v>
      </c>
      <c r="B427" s="49" t="s">
        <v>568</v>
      </c>
      <c r="C427" s="48">
        <v>27.5</v>
      </c>
      <c r="D427" s="49" t="s">
        <v>99</v>
      </c>
      <c r="E427" s="48">
        <v>12</v>
      </c>
      <c r="F427" s="48"/>
      <c r="G427" s="48">
        <v>1</v>
      </c>
      <c r="H427" s="48"/>
      <c r="I427" s="48" t="s">
        <v>13</v>
      </c>
      <c r="J427" s="50"/>
    </row>
    <row r="428" spans="1:10" x14ac:dyDescent="0.3">
      <c r="A428" s="48">
        <v>3678</v>
      </c>
      <c r="B428" s="49" t="s">
        <v>569</v>
      </c>
      <c r="C428" s="48">
        <v>29</v>
      </c>
      <c r="D428" s="49" t="s">
        <v>46</v>
      </c>
      <c r="E428" s="48">
        <v>11</v>
      </c>
      <c r="F428" s="48"/>
      <c r="G428" s="48">
        <v>2</v>
      </c>
      <c r="H428" s="48"/>
      <c r="I428" s="48" t="s">
        <v>13</v>
      </c>
      <c r="J428" s="50"/>
    </row>
    <row r="429" spans="1:10" x14ac:dyDescent="0.3">
      <c r="A429" s="48">
        <v>4059</v>
      </c>
      <c r="B429" s="49" t="s">
        <v>570</v>
      </c>
      <c r="C429" s="48">
        <v>28.5</v>
      </c>
      <c r="D429" s="49" t="s">
        <v>59</v>
      </c>
      <c r="E429" s="48">
        <v>2</v>
      </c>
      <c r="F429" s="48"/>
      <c r="G429" s="48">
        <v>0</v>
      </c>
      <c r="H429" s="48"/>
      <c r="I429" s="48" t="s">
        <v>13</v>
      </c>
      <c r="J429" s="50"/>
    </row>
    <row r="430" spans="1:10" x14ac:dyDescent="0.3">
      <c r="A430" s="48">
        <v>8173</v>
      </c>
      <c r="B430" s="49" t="s">
        <v>571</v>
      </c>
      <c r="C430" s="48">
        <v>27.5</v>
      </c>
      <c r="D430" s="49" t="s">
        <v>67</v>
      </c>
      <c r="E430" s="48">
        <v>27</v>
      </c>
      <c r="F430" s="48"/>
      <c r="G430" s="48">
        <v>1</v>
      </c>
      <c r="H430" s="48"/>
      <c r="I430" s="48" t="s">
        <v>13</v>
      </c>
      <c r="J430" s="50"/>
    </row>
    <row r="431" spans="1:10" x14ac:dyDescent="0.3">
      <c r="A431" s="48">
        <v>3404</v>
      </c>
      <c r="B431" s="49" t="s">
        <v>572</v>
      </c>
      <c r="C431" s="48">
        <v>27.5</v>
      </c>
      <c r="D431" s="49" t="s">
        <v>67</v>
      </c>
      <c r="E431" s="48">
        <v>4</v>
      </c>
      <c r="F431" s="48"/>
      <c r="G431" s="48">
        <v>1</v>
      </c>
      <c r="H431" s="48"/>
      <c r="I431" s="48" t="s">
        <v>13</v>
      </c>
      <c r="J431" s="50"/>
    </row>
    <row r="432" spans="1:10" x14ac:dyDescent="0.3">
      <c r="A432" s="48">
        <v>2858</v>
      </c>
      <c r="B432" s="49" t="s">
        <v>573</v>
      </c>
      <c r="C432" s="48">
        <v>28</v>
      </c>
      <c r="D432" s="49" t="s">
        <v>102</v>
      </c>
      <c r="E432" s="48">
        <v>4</v>
      </c>
      <c r="F432" s="48"/>
      <c r="G432" s="48">
        <v>0</v>
      </c>
      <c r="H432" s="48"/>
      <c r="I432" s="48" t="s">
        <v>13</v>
      </c>
      <c r="J432" s="50"/>
    </row>
    <row r="433" spans="1:10" x14ac:dyDescent="0.3">
      <c r="A433" s="48">
        <v>4411</v>
      </c>
      <c r="B433" s="49" t="s">
        <v>574</v>
      </c>
      <c r="C433" s="48">
        <v>27</v>
      </c>
      <c r="D433" s="49" t="s">
        <v>94</v>
      </c>
      <c r="E433" s="48">
        <v>21</v>
      </c>
      <c r="F433" s="48"/>
      <c r="G433" s="48">
        <v>2</v>
      </c>
      <c r="H433" s="48"/>
      <c r="I433" s="48" t="s">
        <v>13</v>
      </c>
      <c r="J433" s="50"/>
    </row>
    <row r="434" spans="1:10" x14ac:dyDescent="0.3">
      <c r="A434" s="48">
        <v>5458</v>
      </c>
      <c r="B434" s="49" t="s">
        <v>575</v>
      </c>
      <c r="C434" s="48">
        <v>28</v>
      </c>
      <c r="D434" s="49" t="s">
        <v>92</v>
      </c>
      <c r="E434" s="48">
        <v>0</v>
      </c>
      <c r="F434" s="48"/>
      <c r="G434" s="48">
        <v>0</v>
      </c>
      <c r="H434" s="48"/>
      <c r="I434" s="48" t="s">
        <v>13</v>
      </c>
      <c r="J434" s="50"/>
    </row>
    <row r="435" spans="1:10" x14ac:dyDescent="0.3">
      <c r="A435" s="48">
        <v>8390</v>
      </c>
      <c r="B435" s="49" t="s">
        <v>576</v>
      </c>
      <c r="C435" s="48">
        <v>27.5</v>
      </c>
      <c r="D435" s="49" t="s">
        <v>99</v>
      </c>
      <c r="E435" s="48">
        <v>52</v>
      </c>
      <c r="F435" s="48"/>
      <c r="G435" s="48">
        <v>2</v>
      </c>
      <c r="H435" s="48"/>
      <c r="I435" s="48" t="s">
        <v>13</v>
      </c>
      <c r="J435" s="50"/>
    </row>
    <row r="436" spans="1:10" x14ac:dyDescent="0.3">
      <c r="A436" s="48">
        <v>8888</v>
      </c>
      <c r="B436" s="49" t="s">
        <v>577</v>
      </c>
      <c r="C436" s="48">
        <v>28</v>
      </c>
      <c r="D436" s="49" t="s">
        <v>72</v>
      </c>
      <c r="E436" s="48">
        <v>49</v>
      </c>
      <c r="F436" s="48"/>
      <c r="G436" s="48">
        <v>1</v>
      </c>
      <c r="H436" s="48"/>
      <c r="I436" s="48" t="s">
        <v>13</v>
      </c>
      <c r="J436" s="50"/>
    </row>
    <row r="437" spans="1:10" x14ac:dyDescent="0.3">
      <c r="A437" s="48">
        <v>4602</v>
      </c>
      <c r="B437" s="49" t="s">
        <v>578</v>
      </c>
      <c r="C437" s="48">
        <v>28</v>
      </c>
      <c r="D437" s="49" t="s">
        <v>112</v>
      </c>
      <c r="E437" s="48">
        <v>18</v>
      </c>
      <c r="F437" s="48"/>
      <c r="G437" s="48">
        <v>1</v>
      </c>
      <c r="H437" s="48"/>
      <c r="I437" s="48" t="s">
        <v>13</v>
      </c>
      <c r="J437" s="50"/>
    </row>
    <row r="438" spans="1:10" x14ac:dyDescent="0.3">
      <c r="A438" s="48">
        <v>4650</v>
      </c>
      <c r="B438" s="49" t="s">
        <v>579</v>
      </c>
      <c r="C438" s="48">
        <v>28</v>
      </c>
      <c r="D438" s="49" t="s">
        <v>85</v>
      </c>
      <c r="E438" s="48">
        <v>0</v>
      </c>
      <c r="F438" s="48"/>
      <c r="G438" s="48">
        <v>0</v>
      </c>
      <c r="H438" s="48"/>
      <c r="I438" s="48" t="s">
        <v>13</v>
      </c>
      <c r="J438" s="50"/>
    </row>
    <row r="439" spans="1:10" x14ac:dyDescent="0.3">
      <c r="A439" s="48">
        <v>3893</v>
      </c>
      <c r="B439" s="49" t="s">
        <v>580</v>
      </c>
      <c r="C439" s="48">
        <v>27.5</v>
      </c>
      <c r="D439" s="49" t="s">
        <v>99</v>
      </c>
      <c r="E439" s="48">
        <v>2</v>
      </c>
      <c r="F439" s="48"/>
      <c r="G439" s="48">
        <v>2</v>
      </c>
      <c r="H439" s="48"/>
      <c r="I439" s="48" t="s">
        <v>13</v>
      </c>
      <c r="J439" s="50"/>
    </row>
    <row r="440" spans="1:10" x14ac:dyDescent="0.3">
      <c r="A440" s="48">
        <v>4575</v>
      </c>
      <c r="B440" s="49" t="s">
        <v>581</v>
      </c>
      <c r="C440" s="48">
        <v>29</v>
      </c>
      <c r="D440" s="49" t="s">
        <v>106</v>
      </c>
      <c r="E440" s="48">
        <v>4</v>
      </c>
      <c r="F440" s="48"/>
      <c r="G440" s="48">
        <v>1</v>
      </c>
      <c r="H440" s="48"/>
      <c r="I440" s="48" t="s">
        <v>13</v>
      </c>
      <c r="J440" s="50"/>
    </row>
    <row r="441" spans="1:10" x14ac:dyDescent="0.3">
      <c r="A441" s="48">
        <v>8391</v>
      </c>
      <c r="B441" s="49" t="s">
        <v>205</v>
      </c>
      <c r="C441" s="48">
        <v>29</v>
      </c>
      <c r="D441" s="49" t="s">
        <v>106</v>
      </c>
      <c r="E441" s="48">
        <v>31</v>
      </c>
      <c r="F441" s="48"/>
      <c r="G441" s="48">
        <v>9</v>
      </c>
      <c r="H441" s="48"/>
      <c r="I441" s="48" t="s">
        <v>12</v>
      </c>
      <c r="J441" s="50" t="s">
        <v>238</v>
      </c>
    </row>
    <row r="442" spans="1:10" x14ac:dyDescent="0.3">
      <c r="A442" s="48">
        <v>7314</v>
      </c>
      <c r="B442" s="49" t="s">
        <v>206</v>
      </c>
      <c r="C442" s="48">
        <v>29</v>
      </c>
      <c r="D442" s="49" t="s">
        <v>106</v>
      </c>
      <c r="E442" s="48">
        <v>0</v>
      </c>
      <c r="F442" s="48"/>
      <c r="G442" s="48">
        <v>5</v>
      </c>
      <c r="H442" s="48"/>
      <c r="I442" s="48" t="s">
        <v>12</v>
      </c>
      <c r="J442" s="50" t="s">
        <v>226</v>
      </c>
    </row>
    <row r="443" spans="1:10" x14ac:dyDescent="0.3">
      <c r="A443" s="48">
        <v>8573</v>
      </c>
      <c r="B443" s="49" t="s">
        <v>207</v>
      </c>
      <c r="C443" s="48">
        <v>29</v>
      </c>
      <c r="D443" s="49" t="s">
        <v>80</v>
      </c>
      <c r="E443" s="48">
        <v>27</v>
      </c>
      <c r="F443" s="48"/>
      <c r="G443" s="48">
        <v>0</v>
      </c>
      <c r="H443" s="48"/>
      <c r="I443" s="48" t="s">
        <v>12</v>
      </c>
      <c r="J443" s="50" t="s">
        <v>226</v>
      </c>
    </row>
    <row r="444" spans="1:10" x14ac:dyDescent="0.3">
      <c r="A444" s="48">
        <v>3762</v>
      </c>
      <c r="B444" s="49" t="s">
        <v>582</v>
      </c>
      <c r="C444" s="48">
        <v>27.5</v>
      </c>
      <c r="D444" s="49" t="s">
        <v>99</v>
      </c>
      <c r="E444" s="48">
        <v>3</v>
      </c>
      <c r="F444" s="48"/>
      <c r="G444" s="48">
        <v>0</v>
      </c>
      <c r="H444" s="48"/>
      <c r="I444" s="48" t="s">
        <v>13</v>
      </c>
      <c r="J444" s="50"/>
    </row>
    <row r="445" spans="1:10" x14ac:dyDescent="0.3">
      <c r="A445" s="48">
        <v>3954</v>
      </c>
      <c r="B445" s="49" t="s">
        <v>583</v>
      </c>
      <c r="C445" s="48">
        <v>26.5</v>
      </c>
      <c r="D445" s="49" t="s">
        <v>51</v>
      </c>
      <c r="E445" s="48">
        <v>11</v>
      </c>
      <c r="F445" s="48"/>
      <c r="G445" s="48">
        <v>1</v>
      </c>
      <c r="H445" s="48"/>
      <c r="I445" s="48" t="s">
        <v>13</v>
      </c>
      <c r="J445" s="50"/>
    </row>
    <row r="446" spans="1:10" x14ac:dyDescent="0.3">
      <c r="A446" s="48">
        <v>4492</v>
      </c>
      <c r="B446" s="49" t="s">
        <v>584</v>
      </c>
      <c r="C446" s="48">
        <v>28.5</v>
      </c>
      <c r="D446" s="49" t="s">
        <v>32</v>
      </c>
      <c r="E446" s="48">
        <v>13</v>
      </c>
      <c r="F446" s="48"/>
      <c r="G446" s="48">
        <v>3</v>
      </c>
      <c r="H446" s="48"/>
      <c r="I446" s="48" t="s">
        <v>13</v>
      </c>
      <c r="J446" s="50"/>
    </row>
    <row r="447" spans="1:10" x14ac:dyDescent="0.3">
      <c r="A447" s="48">
        <v>3501</v>
      </c>
      <c r="B447" s="49" t="s">
        <v>585</v>
      </c>
      <c r="C447" s="48">
        <v>28</v>
      </c>
      <c r="D447" s="49" t="s">
        <v>50</v>
      </c>
      <c r="E447" s="48">
        <v>2</v>
      </c>
      <c r="F447" s="48"/>
      <c r="G447" s="48">
        <v>0</v>
      </c>
      <c r="H447" s="48"/>
      <c r="I447" s="48" t="s">
        <v>13</v>
      </c>
      <c r="J447" s="50"/>
    </row>
    <row r="448" spans="1:10" x14ac:dyDescent="0.3">
      <c r="A448" s="48">
        <v>7442</v>
      </c>
      <c r="B448" s="49" t="s">
        <v>586</v>
      </c>
      <c r="C448" s="48">
        <v>26.5</v>
      </c>
      <c r="D448" s="49" t="s">
        <v>186</v>
      </c>
      <c r="E448" s="48">
        <v>21</v>
      </c>
      <c r="F448" s="48"/>
      <c r="G448" s="48">
        <v>1</v>
      </c>
      <c r="H448" s="48"/>
      <c r="I448" s="48" t="s">
        <v>13</v>
      </c>
      <c r="J448" s="50"/>
    </row>
    <row r="449" spans="1:10" x14ac:dyDescent="0.3">
      <c r="A449" s="48">
        <v>7445</v>
      </c>
      <c r="B449" s="49" t="s">
        <v>587</v>
      </c>
      <c r="C449" s="48">
        <v>27.5</v>
      </c>
      <c r="D449" s="49" t="s">
        <v>180</v>
      </c>
      <c r="E449" s="48">
        <v>15</v>
      </c>
      <c r="F449" s="48"/>
      <c r="G449" s="48">
        <v>4</v>
      </c>
      <c r="H449" s="48"/>
      <c r="I449" s="48" t="s">
        <v>13</v>
      </c>
      <c r="J449" s="50"/>
    </row>
    <row r="450" spans="1:10" x14ac:dyDescent="0.3">
      <c r="A450" s="48">
        <v>4397</v>
      </c>
      <c r="B450" s="49" t="s">
        <v>588</v>
      </c>
      <c r="C450" s="48">
        <v>27.5</v>
      </c>
      <c r="D450" s="49" t="s">
        <v>157</v>
      </c>
      <c r="E450" s="48">
        <v>0</v>
      </c>
      <c r="F450" s="48"/>
      <c r="G450" s="48">
        <v>0</v>
      </c>
      <c r="H450" s="48"/>
      <c r="I450" s="48" t="s">
        <v>13</v>
      </c>
      <c r="J450" s="50"/>
    </row>
    <row r="451" spans="1:10" x14ac:dyDescent="0.3">
      <c r="A451" s="48">
        <v>3856</v>
      </c>
      <c r="B451" s="49" t="s">
        <v>208</v>
      </c>
      <c r="C451" s="48">
        <v>29.5</v>
      </c>
      <c r="D451" s="49" t="s">
        <v>34</v>
      </c>
      <c r="E451" s="48">
        <v>11</v>
      </c>
      <c r="F451" s="48"/>
      <c r="G451" s="48">
        <v>3</v>
      </c>
      <c r="H451" s="48"/>
      <c r="I451" s="48" t="s">
        <v>12</v>
      </c>
      <c r="J451" s="50" t="s">
        <v>238</v>
      </c>
    </row>
  </sheetData>
  <autoFilter ref="A4:J451" xr:uid="{00000000-0009-0000-0000-000002000000}"/>
  <mergeCells count="1">
    <mergeCell ref="A2:B2"/>
  </mergeCells>
  <conditionalFormatting sqref="A1:B1048576">
    <cfRule type="duplicateValues" dxfId="9" priority="220"/>
  </conditionalFormatting>
  <conditionalFormatting sqref="B1:B1048576">
    <cfRule type="duplicateValues" dxfId="8" priority="202"/>
    <cfRule type="duplicateValues" dxfId="7" priority="203"/>
    <cfRule type="duplicateValues" dxfId="6" priority="204"/>
    <cfRule type="duplicateValues" dxfId="5" priority="205"/>
    <cfRule type="duplicateValues" dxfId="4" priority="206"/>
    <cfRule type="duplicateValues" dxfId="3" priority="207"/>
    <cfRule type="duplicateValues" dxfId="2" priority="223"/>
  </conditionalFormatting>
  <dataValidations count="1">
    <dataValidation type="list" allowBlank="1" showInputMessage="1" showErrorMessage="1" sqref="M8:N905" xr:uid="{BA53C82A-D942-4642-A20A-21AEA5CB745E}">
      <formula1>#REF!</formula1>
    </dataValidation>
  </dataValidations>
  <pageMargins left="0.23622047244094491" right="0.23622047244094491" top="0.74803149606299213" bottom="0.74803149606299213" header="0.31496062992125984" footer="0.31496062992125984"/>
  <pageSetup paperSize="9" scale="33" fitToHeight="67" orientation="portrait" horizontalDpi="300" verticalDpi="300" r:id="rId1"/>
  <headerFooter>
    <oddFooter>&amp;L&amp;"-,Bold Italic"&amp;8Notes &amp;"-,Italic"
1) Project scope following due diligence and space eligibility process
2) Current forecast year of works noting that overall delivery programme is subject to change&amp;CPage &amp;P&amp;R&amp;F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0" tint="-0.499984740745262"/>
    <pageSetUpPr fitToPage="1"/>
  </sheetPr>
  <dimension ref="A1:M451"/>
  <sheetViews>
    <sheetView showGridLines="0" zoomScale="95" zoomScaleNormal="95" workbookViewId="0">
      <selection activeCell="K14" sqref="K14"/>
    </sheetView>
  </sheetViews>
  <sheetFormatPr defaultColWidth="9" defaultRowHeight="14" x14ac:dyDescent="0.3"/>
  <cols>
    <col min="1" max="1" width="10.81640625" style="15" customWidth="1"/>
    <col min="2" max="2" width="40.1796875" style="12" bestFit="1" customWidth="1"/>
    <col min="3" max="3" width="6" style="13" customWidth="1"/>
    <col min="4" max="4" width="12" style="12" customWidth="1"/>
    <col min="5" max="5" width="11" style="14" customWidth="1"/>
    <col min="6" max="7" width="10" style="15" customWidth="1"/>
    <col min="8" max="8" width="11" style="14" customWidth="1"/>
    <col min="9" max="10" width="10" style="15" customWidth="1"/>
    <col min="11" max="11" width="38" style="10" bestFit="1" customWidth="1"/>
    <col min="12" max="16384" width="9" style="12"/>
  </cols>
  <sheetData>
    <row r="1" spans="1:13" ht="24.75" customHeight="1" x14ac:dyDescent="0.6">
      <c r="A1" s="4" t="s">
        <v>589</v>
      </c>
      <c r="B1" s="5"/>
      <c r="C1" s="6"/>
      <c r="D1" s="7"/>
      <c r="E1" s="8"/>
      <c r="F1" s="9"/>
      <c r="G1" s="9"/>
      <c r="H1" s="8"/>
      <c r="I1" s="9"/>
      <c r="J1" s="9"/>
      <c r="L1" s="11"/>
      <c r="M1" s="11"/>
    </row>
    <row r="2" spans="1:13" ht="17.5" x14ac:dyDescent="0.3">
      <c r="A2" s="89" t="s">
        <v>210</v>
      </c>
      <c r="B2" s="89"/>
    </row>
    <row r="3" spans="1:13" ht="16.5" customHeight="1" x14ac:dyDescent="0.3"/>
    <row r="4" spans="1:13" ht="57.5" x14ac:dyDescent="0.3">
      <c r="A4" s="16" t="s">
        <v>211</v>
      </c>
      <c r="B4" s="17" t="s">
        <v>212</v>
      </c>
      <c r="C4" s="18" t="s">
        <v>27</v>
      </c>
      <c r="D4" s="17" t="s">
        <v>28</v>
      </c>
      <c r="E4" s="19" t="s">
        <v>590</v>
      </c>
      <c r="F4" s="20" t="s">
        <v>591</v>
      </c>
      <c r="G4" s="20" t="s">
        <v>592</v>
      </c>
      <c r="H4" s="21" t="s">
        <v>593</v>
      </c>
      <c r="I4" s="20" t="s">
        <v>594</v>
      </c>
      <c r="J4" s="20" t="s">
        <v>595</v>
      </c>
      <c r="K4" s="17" t="s">
        <v>218</v>
      </c>
    </row>
    <row r="5" spans="1:13" x14ac:dyDescent="0.3">
      <c r="A5" s="22">
        <v>3640</v>
      </c>
      <c r="B5" s="23" t="s">
        <v>219</v>
      </c>
      <c r="C5" s="24">
        <v>28.5</v>
      </c>
      <c r="D5" s="23" t="s">
        <v>34</v>
      </c>
      <c r="E5" s="25"/>
      <c r="F5" s="22">
        <v>0</v>
      </c>
      <c r="G5" s="22"/>
      <c r="H5" s="25">
        <v>1</v>
      </c>
      <c r="I5" s="22">
        <v>1</v>
      </c>
      <c r="J5" s="26"/>
      <c r="K5" s="27"/>
    </row>
    <row r="6" spans="1:13" ht="34.5" x14ac:dyDescent="0.3">
      <c r="A6" s="22">
        <v>8586</v>
      </c>
      <c r="B6" s="28" t="s">
        <v>35</v>
      </c>
      <c r="C6" s="24">
        <v>26</v>
      </c>
      <c r="D6" s="23" t="s">
        <v>37</v>
      </c>
      <c r="E6" s="25">
        <v>46</v>
      </c>
      <c r="F6" s="22">
        <v>37</v>
      </c>
      <c r="G6" s="29">
        <v>25</v>
      </c>
      <c r="H6" s="25">
        <v>8</v>
      </c>
      <c r="I6" s="22">
        <v>0</v>
      </c>
      <c r="J6" s="30">
        <v>0</v>
      </c>
      <c r="K6" s="31" t="s">
        <v>596</v>
      </c>
    </row>
    <row r="7" spans="1:13" x14ac:dyDescent="0.3">
      <c r="A7" s="22">
        <v>4601</v>
      </c>
      <c r="B7" s="23" t="s">
        <v>221</v>
      </c>
      <c r="C7" s="24">
        <v>29</v>
      </c>
      <c r="D7" s="23" t="s">
        <v>67</v>
      </c>
      <c r="E7" s="25">
        <v>11</v>
      </c>
      <c r="F7" s="22">
        <v>2</v>
      </c>
      <c r="G7" s="22"/>
      <c r="H7" s="25">
        <v>2</v>
      </c>
      <c r="I7" s="22">
        <v>0</v>
      </c>
      <c r="J7" s="26"/>
      <c r="K7" s="32"/>
    </row>
    <row r="8" spans="1:13" x14ac:dyDescent="0.3">
      <c r="A8" s="22">
        <v>8578</v>
      </c>
      <c r="B8" s="23" t="s">
        <v>222</v>
      </c>
      <c r="C8" s="24">
        <v>27.5</v>
      </c>
      <c r="D8" s="23" t="s">
        <v>56</v>
      </c>
      <c r="E8" s="25">
        <v>42</v>
      </c>
      <c r="F8" s="22">
        <v>39</v>
      </c>
      <c r="G8" s="22"/>
      <c r="H8" s="25">
        <v>13</v>
      </c>
      <c r="I8" s="22">
        <v>6</v>
      </c>
      <c r="J8" s="26"/>
      <c r="K8" s="33"/>
    </row>
    <row r="9" spans="1:13" x14ac:dyDescent="0.3">
      <c r="A9" s="22">
        <v>1030</v>
      </c>
      <c r="B9" s="23" t="s">
        <v>223</v>
      </c>
      <c r="C9" s="24">
        <v>27.5</v>
      </c>
      <c r="D9" s="23" t="s">
        <v>56</v>
      </c>
      <c r="E9" s="25">
        <v>13</v>
      </c>
      <c r="F9" s="22">
        <v>13</v>
      </c>
      <c r="G9" s="22"/>
      <c r="H9" s="25">
        <v>4</v>
      </c>
      <c r="I9" s="22">
        <v>4</v>
      </c>
      <c r="J9" s="26"/>
      <c r="K9" s="33"/>
    </row>
    <row r="10" spans="1:13" x14ac:dyDescent="0.3">
      <c r="A10" s="22">
        <v>5656</v>
      </c>
      <c r="B10" s="23" t="s">
        <v>224</v>
      </c>
      <c r="C10" s="24">
        <v>27</v>
      </c>
      <c r="D10" s="23" t="s">
        <v>38</v>
      </c>
      <c r="E10" s="25">
        <v>8</v>
      </c>
      <c r="F10" s="22">
        <v>0</v>
      </c>
      <c r="G10" s="22"/>
      <c r="H10" s="25">
        <v>3</v>
      </c>
      <c r="I10" s="22">
        <v>2</v>
      </c>
      <c r="J10" s="26"/>
      <c r="K10" s="33"/>
    </row>
    <row r="11" spans="1:13" x14ac:dyDescent="0.3">
      <c r="A11" s="22">
        <v>1061</v>
      </c>
      <c r="B11" s="23" t="s">
        <v>225</v>
      </c>
      <c r="C11" s="24">
        <v>27.5</v>
      </c>
      <c r="D11" s="23" t="s">
        <v>135</v>
      </c>
      <c r="E11" s="25">
        <v>52</v>
      </c>
      <c r="F11" s="22">
        <v>30</v>
      </c>
      <c r="G11" s="22"/>
      <c r="H11" s="25">
        <v>5</v>
      </c>
      <c r="I11" s="22">
        <v>5</v>
      </c>
      <c r="J11" s="26"/>
      <c r="K11" s="33"/>
    </row>
    <row r="12" spans="1:13" x14ac:dyDescent="0.3">
      <c r="A12" s="22">
        <v>8397</v>
      </c>
      <c r="B12" s="23" t="s">
        <v>45</v>
      </c>
      <c r="C12" s="24">
        <v>29</v>
      </c>
      <c r="D12" s="23" t="s">
        <v>46</v>
      </c>
      <c r="E12" s="25">
        <v>47</v>
      </c>
      <c r="F12" s="22">
        <v>13</v>
      </c>
      <c r="G12" s="22"/>
      <c r="H12" s="25">
        <v>8</v>
      </c>
      <c r="I12" s="22">
        <v>6</v>
      </c>
      <c r="J12" s="26"/>
      <c r="K12" s="33"/>
    </row>
    <row r="13" spans="1:13" x14ac:dyDescent="0.3">
      <c r="A13" s="22">
        <v>1065</v>
      </c>
      <c r="B13" s="23" t="s">
        <v>227</v>
      </c>
      <c r="C13" s="24">
        <v>27.5</v>
      </c>
      <c r="D13" s="23" t="s">
        <v>44</v>
      </c>
      <c r="E13" s="25">
        <v>19</v>
      </c>
      <c r="F13" s="22">
        <v>15</v>
      </c>
      <c r="G13" s="22"/>
      <c r="H13" s="25">
        <v>7</v>
      </c>
      <c r="I13" s="22">
        <v>0</v>
      </c>
      <c r="J13" s="26"/>
      <c r="K13" s="33"/>
    </row>
    <row r="14" spans="1:13" x14ac:dyDescent="0.3">
      <c r="A14" s="22">
        <v>8245</v>
      </c>
      <c r="B14" s="23" t="s">
        <v>228</v>
      </c>
      <c r="C14" s="24">
        <v>28</v>
      </c>
      <c r="D14" s="23" t="s">
        <v>48</v>
      </c>
      <c r="E14" s="25">
        <v>34</v>
      </c>
      <c r="F14" s="22">
        <v>11</v>
      </c>
      <c r="G14" s="22"/>
      <c r="H14" s="25">
        <v>5</v>
      </c>
      <c r="I14" s="22">
        <v>5</v>
      </c>
      <c r="J14" s="26"/>
      <c r="K14" s="33"/>
    </row>
    <row r="15" spans="1:13" x14ac:dyDescent="0.3">
      <c r="A15" s="22">
        <v>1073</v>
      </c>
      <c r="B15" s="23" t="s">
        <v>229</v>
      </c>
      <c r="C15" s="24">
        <v>28.5</v>
      </c>
      <c r="D15" s="23" t="s">
        <v>203</v>
      </c>
      <c r="E15" s="25">
        <v>28</v>
      </c>
      <c r="F15" s="22">
        <v>4</v>
      </c>
      <c r="G15" s="22"/>
      <c r="H15" s="25">
        <v>5</v>
      </c>
      <c r="I15" s="22">
        <v>0</v>
      </c>
      <c r="J15" s="34"/>
      <c r="K15" s="33"/>
    </row>
    <row r="16" spans="1:13" x14ac:dyDescent="0.3">
      <c r="A16" s="22">
        <v>7403</v>
      </c>
      <c r="B16" s="23" t="s">
        <v>230</v>
      </c>
      <c r="C16" s="24">
        <v>28.5</v>
      </c>
      <c r="D16" s="23" t="s">
        <v>203</v>
      </c>
      <c r="E16" s="25">
        <v>34</v>
      </c>
      <c r="F16" s="22">
        <v>5</v>
      </c>
      <c r="G16" s="22"/>
      <c r="H16" s="25">
        <v>2</v>
      </c>
      <c r="I16" s="22">
        <v>0</v>
      </c>
      <c r="J16" s="22"/>
      <c r="K16" s="32"/>
    </row>
    <row r="17" spans="1:11" x14ac:dyDescent="0.3">
      <c r="A17" s="22">
        <v>1084</v>
      </c>
      <c r="B17" s="23" t="s">
        <v>231</v>
      </c>
      <c r="C17" s="24">
        <v>28.5</v>
      </c>
      <c r="D17" s="23" t="s">
        <v>42</v>
      </c>
      <c r="E17" s="25">
        <v>3</v>
      </c>
      <c r="F17" s="22">
        <v>1</v>
      </c>
      <c r="G17" s="22"/>
      <c r="H17" s="25"/>
      <c r="I17" s="22">
        <v>0</v>
      </c>
      <c r="J17" s="22"/>
      <c r="K17" s="33"/>
    </row>
    <row r="18" spans="1:11" x14ac:dyDescent="0.3">
      <c r="A18" s="22">
        <v>1106</v>
      </c>
      <c r="B18" s="23" t="s">
        <v>232</v>
      </c>
      <c r="C18" s="24">
        <v>25.5</v>
      </c>
      <c r="D18" s="23" t="s">
        <v>52</v>
      </c>
      <c r="E18" s="25">
        <v>11</v>
      </c>
      <c r="F18" s="22">
        <v>0</v>
      </c>
      <c r="G18" s="22"/>
      <c r="H18" s="25">
        <v>3</v>
      </c>
      <c r="I18" s="22">
        <v>2</v>
      </c>
      <c r="J18" s="22"/>
      <c r="K18" s="33"/>
    </row>
    <row r="19" spans="1:11" x14ac:dyDescent="0.3">
      <c r="A19" s="22">
        <v>8195</v>
      </c>
      <c r="B19" s="23" t="s">
        <v>55</v>
      </c>
      <c r="C19" s="24">
        <v>28.5</v>
      </c>
      <c r="D19" s="23" t="s">
        <v>56</v>
      </c>
      <c r="E19" s="25">
        <v>47</v>
      </c>
      <c r="F19" s="22">
        <v>47</v>
      </c>
      <c r="G19" s="22"/>
      <c r="H19" s="25">
        <v>14</v>
      </c>
      <c r="I19" s="22">
        <v>14</v>
      </c>
      <c r="J19" s="22"/>
      <c r="K19" s="33"/>
    </row>
    <row r="20" spans="1:11" x14ac:dyDescent="0.3">
      <c r="A20" s="22">
        <v>1112</v>
      </c>
      <c r="B20" s="23" t="s">
        <v>233</v>
      </c>
      <c r="C20" s="24">
        <v>28.5</v>
      </c>
      <c r="D20" s="23" t="s">
        <v>56</v>
      </c>
      <c r="E20" s="25">
        <v>23</v>
      </c>
      <c r="F20" s="22">
        <v>11</v>
      </c>
      <c r="G20" s="22"/>
      <c r="H20" s="25">
        <v>3</v>
      </c>
      <c r="I20" s="22">
        <v>2</v>
      </c>
      <c r="J20" s="22"/>
      <c r="K20" s="33"/>
    </row>
    <row r="21" spans="1:11" x14ac:dyDescent="0.3">
      <c r="A21" s="22">
        <v>7404</v>
      </c>
      <c r="B21" s="23" t="s">
        <v>234</v>
      </c>
      <c r="C21" s="24">
        <v>27.5</v>
      </c>
      <c r="D21" s="23" t="s">
        <v>136</v>
      </c>
      <c r="E21" s="25">
        <v>13</v>
      </c>
      <c r="F21" s="22">
        <v>12</v>
      </c>
      <c r="G21" s="22"/>
      <c r="H21" s="25">
        <v>2</v>
      </c>
      <c r="I21" s="22">
        <v>2</v>
      </c>
      <c r="J21" s="22"/>
      <c r="K21" s="33"/>
    </row>
    <row r="22" spans="1:11" x14ac:dyDescent="0.3">
      <c r="A22" s="22">
        <v>4501</v>
      </c>
      <c r="B22" s="23" t="s">
        <v>235</v>
      </c>
      <c r="C22" s="24">
        <v>26</v>
      </c>
      <c r="D22" s="23" t="s">
        <v>36</v>
      </c>
      <c r="E22" s="25">
        <v>22</v>
      </c>
      <c r="F22" s="22">
        <v>22</v>
      </c>
      <c r="G22" s="22"/>
      <c r="H22" s="25">
        <v>4</v>
      </c>
      <c r="I22" s="22">
        <v>3</v>
      </c>
      <c r="J22" s="22"/>
      <c r="K22" s="33"/>
    </row>
    <row r="23" spans="1:11" x14ac:dyDescent="0.3">
      <c r="A23" s="22">
        <v>8454</v>
      </c>
      <c r="B23" s="23" t="s">
        <v>236</v>
      </c>
      <c r="C23" s="24">
        <v>27</v>
      </c>
      <c r="D23" s="23" t="s">
        <v>54</v>
      </c>
      <c r="E23" s="25">
        <v>56</v>
      </c>
      <c r="F23" s="22">
        <v>29</v>
      </c>
      <c r="G23" s="22"/>
      <c r="H23" s="25">
        <v>4</v>
      </c>
      <c r="I23" s="22">
        <v>1</v>
      </c>
      <c r="J23" s="22"/>
      <c r="K23" s="33"/>
    </row>
    <row r="24" spans="1:11" x14ac:dyDescent="0.3">
      <c r="A24" s="22">
        <v>4520</v>
      </c>
      <c r="B24" s="23" t="s">
        <v>237</v>
      </c>
      <c r="C24" s="24">
        <v>26.5</v>
      </c>
      <c r="D24" s="23" t="s">
        <v>157</v>
      </c>
      <c r="E24" s="25">
        <v>24</v>
      </c>
      <c r="F24" s="22">
        <v>9</v>
      </c>
      <c r="G24" s="22"/>
      <c r="H24" s="25">
        <v>2</v>
      </c>
      <c r="I24" s="22">
        <v>2</v>
      </c>
      <c r="J24" s="22"/>
      <c r="K24" s="33"/>
    </row>
    <row r="25" spans="1:11" x14ac:dyDescent="0.3">
      <c r="A25" s="22">
        <v>3824</v>
      </c>
      <c r="B25" s="23" t="s">
        <v>64</v>
      </c>
      <c r="C25" s="24">
        <v>29</v>
      </c>
      <c r="D25" s="23" t="s">
        <v>63</v>
      </c>
      <c r="E25" s="25">
        <v>21</v>
      </c>
      <c r="F25" s="22">
        <v>21</v>
      </c>
      <c r="G25" s="22"/>
      <c r="H25" s="25">
        <v>3</v>
      </c>
      <c r="I25" s="22">
        <v>1</v>
      </c>
      <c r="J25" s="22"/>
      <c r="K25" s="33"/>
    </row>
    <row r="26" spans="1:11" x14ac:dyDescent="0.3">
      <c r="A26" s="22">
        <v>8464</v>
      </c>
      <c r="B26" s="23" t="s">
        <v>239</v>
      </c>
      <c r="C26" s="24">
        <v>29</v>
      </c>
      <c r="D26" s="23" t="s">
        <v>117</v>
      </c>
      <c r="E26" s="25">
        <v>58</v>
      </c>
      <c r="F26" s="22">
        <v>7</v>
      </c>
      <c r="G26" s="22"/>
      <c r="H26" s="25">
        <v>8</v>
      </c>
      <c r="I26" s="22">
        <v>1</v>
      </c>
      <c r="J26" s="22"/>
      <c r="K26" s="33"/>
    </row>
    <row r="27" spans="1:11" x14ac:dyDescent="0.3">
      <c r="A27" s="22">
        <v>4377</v>
      </c>
      <c r="B27" s="23" t="s">
        <v>65</v>
      </c>
      <c r="C27" s="24">
        <v>29</v>
      </c>
      <c r="D27" s="23" t="s">
        <v>117</v>
      </c>
      <c r="E27" s="25">
        <v>22</v>
      </c>
      <c r="F27" s="22">
        <v>2</v>
      </c>
      <c r="G27" s="22"/>
      <c r="H27" s="25">
        <v>3</v>
      </c>
      <c r="I27" s="22">
        <v>0</v>
      </c>
      <c r="J27" s="22"/>
      <c r="K27" s="33"/>
    </row>
    <row r="28" spans="1:11" x14ac:dyDescent="0.3">
      <c r="A28" s="22">
        <v>1165</v>
      </c>
      <c r="B28" s="23" t="s">
        <v>240</v>
      </c>
      <c r="C28" s="24">
        <v>27.5</v>
      </c>
      <c r="D28" s="23" t="s">
        <v>67</v>
      </c>
      <c r="E28" s="25">
        <v>5</v>
      </c>
      <c r="F28" s="22">
        <v>5</v>
      </c>
      <c r="G28" s="22"/>
      <c r="H28" s="25">
        <v>1</v>
      </c>
      <c r="I28" s="22">
        <v>0</v>
      </c>
      <c r="J28" s="22"/>
      <c r="K28" s="33"/>
    </row>
    <row r="29" spans="1:11" x14ac:dyDescent="0.3">
      <c r="A29" s="22">
        <v>1168</v>
      </c>
      <c r="B29" s="23" t="s">
        <v>241</v>
      </c>
      <c r="C29" s="24">
        <v>27</v>
      </c>
      <c r="D29" s="23" t="s">
        <v>62</v>
      </c>
      <c r="E29" s="25">
        <v>17</v>
      </c>
      <c r="F29" s="22">
        <v>13</v>
      </c>
      <c r="G29" s="22"/>
      <c r="H29" s="25">
        <v>2</v>
      </c>
      <c r="I29" s="22">
        <v>2</v>
      </c>
      <c r="J29" s="22"/>
      <c r="K29" s="33"/>
    </row>
    <row r="30" spans="1:11" x14ac:dyDescent="0.3">
      <c r="A30" s="22">
        <v>4370</v>
      </c>
      <c r="B30" s="23" t="s">
        <v>242</v>
      </c>
      <c r="C30" s="24">
        <v>27.5</v>
      </c>
      <c r="D30" s="23" t="s">
        <v>99</v>
      </c>
      <c r="E30" s="25">
        <v>19</v>
      </c>
      <c r="F30" s="22">
        <v>19</v>
      </c>
      <c r="G30" s="22"/>
      <c r="H30" s="25">
        <v>4</v>
      </c>
      <c r="I30" s="22">
        <v>2</v>
      </c>
      <c r="J30" s="22"/>
      <c r="K30" s="33"/>
    </row>
    <row r="31" spans="1:11" x14ac:dyDescent="0.3">
      <c r="A31" s="22">
        <v>3979</v>
      </c>
      <c r="B31" s="23" t="s">
        <v>243</v>
      </c>
      <c r="C31" s="24">
        <v>26.5</v>
      </c>
      <c r="D31" s="23" t="s">
        <v>52</v>
      </c>
      <c r="E31" s="25">
        <v>23</v>
      </c>
      <c r="F31" s="22">
        <v>13</v>
      </c>
      <c r="G31" s="22"/>
      <c r="H31" s="25">
        <v>3</v>
      </c>
      <c r="I31" s="22">
        <v>2</v>
      </c>
      <c r="J31" s="22"/>
      <c r="K31" s="33"/>
    </row>
    <row r="32" spans="1:11" x14ac:dyDescent="0.3">
      <c r="A32" s="22">
        <v>1177</v>
      </c>
      <c r="B32" s="23" t="s">
        <v>66</v>
      </c>
      <c r="C32" s="24">
        <v>29.5</v>
      </c>
      <c r="D32" s="23" t="s">
        <v>31</v>
      </c>
      <c r="E32" s="25">
        <v>8</v>
      </c>
      <c r="F32" s="22">
        <v>2</v>
      </c>
      <c r="G32" s="22"/>
      <c r="H32" s="25">
        <v>2</v>
      </c>
      <c r="I32" s="22">
        <v>2</v>
      </c>
      <c r="J32" s="22"/>
      <c r="K32" s="33"/>
    </row>
    <row r="33" spans="1:11" x14ac:dyDescent="0.3">
      <c r="A33" s="22">
        <v>1179</v>
      </c>
      <c r="B33" s="23" t="s">
        <v>244</v>
      </c>
      <c r="C33" s="24">
        <v>26.5</v>
      </c>
      <c r="D33" s="23" t="s">
        <v>186</v>
      </c>
      <c r="E33" s="25">
        <v>20</v>
      </c>
      <c r="F33" s="22">
        <v>13</v>
      </c>
      <c r="G33" s="22"/>
      <c r="H33" s="25">
        <v>1</v>
      </c>
      <c r="I33" s="22">
        <v>1</v>
      </c>
      <c r="J33" s="22"/>
      <c r="K33" s="33"/>
    </row>
    <row r="34" spans="1:11" x14ac:dyDescent="0.3">
      <c r="A34" s="22">
        <v>8804</v>
      </c>
      <c r="B34" s="23" t="s">
        <v>245</v>
      </c>
      <c r="C34" s="24">
        <v>28</v>
      </c>
      <c r="D34" s="23" t="s">
        <v>68</v>
      </c>
      <c r="E34" s="25">
        <v>40</v>
      </c>
      <c r="F34" s="22">
        <v>35</v>
      </c>
      <c r="G34" s="22"/>
      <c r="H34" s="25">
        <v>9</v>
      </c>
      <c r="I34" s="22">
        <v>5</v>
      </c>
      <c r="J34" s="22"/>
      <c r="K34" s="33"/>
    </row>
    <row r="35" spans="1:11" x14ac:dyDescent="0.3">
      <c r="A35" s="22">
        <v>1186</v>
      </c>
      <c r="B35" s="23" t="s">
        <v>246</v>
      </c>
      <c r="C35" s="24">
        <v>27.5</v>
      </c>
      <c r="D35" s="23" t="s">
        <v>68</v>
      </c>
      <c r="E35" s="25">
        <v>22</v>
      </c>
      <c r="F35" s="22">
        <v>22</v>
      </c>
      <c r="G35" s="22"/>
      <c r="H35" s="25">
        <v>3</v>
      </c>
      <c r="I35" s="22">
        <v>3</v>
      </c>
      <c r="J35" s="22"/>
      <c r="K35" s="33"/>
    </row>
    <row r="36" spans="1:11" x14ac:dyDescent="0.3">
      <c r="A36" s="22">
        <v>1198</v>
      </c>
      <c r="B36" s="23" t="s">
        <v>247</v>
      </c>
      <c r="C36" s="24">
        <v>27</v>
      </c>
      <c r="D36" s="23" t="s">
        <v>43</v>
      </c>
      <c r="E36" s="25">
        <v>23</v>
      </c>
      <c r="F36" s="22">
        <v>7</v>
      </c>
      <c r="G36" s="22"/>
      <c r="H36" s="25">
        <v>2</v>
      </c>
      <c r="I36" s="22">
        <v>1</v>
      </c>
      <c r="J36" s="22"/>
      <c r="K36" s="33"/>
    </row>
    <row r="37" spans="1:11" x14ac:dyDescent="0.3">
      <c r="A37" s="22">
        <v>1199</v>
      </c>
      <c r="B37" s="23" t="s">
        <v>248</v>
      </c>
      <c r="C37" s="24">
        <v>28.5</v>
      </c>
      <c r="D37" s="23" t="s">
        <v>203</v>
      </c>
      <c r="E37" s="25">
        <v>35</v>
      </c>
      <c r="F37" s="22">
        <v>3</v>
      </c>
      <c r="G37" s="22"/>
      <c r="H37" s="25">
        <v>2</v>
      </c>
      <c r="I37" s="22">
        <v>0</v>
      </c>
      <c r="J37" s="22"/>
      <c r="K37" s="33"/>
    </row>
    <row r="38" spans="1:11" x14ac:dyDescent="0.3">
      <c r="A38" s="22">
        <v>4192</v>
      </c>
      <c r="B38" s="23" t="s">
        <v>70</v>
      </c>
      <c r="C38" s="24">
        <v>29</v>
      </c>
      <c r="D38" s="23" t="s">
        <v>71</v>
      </c>
      <c r="E38" s="25">
        <v>14</v>
      </c>
      <c r="F38" s="22">
        <v>14</v>
      </c>
      <c r="G38" s="22"/>
      <c r="H38" s="25">
        <v>2</v>
      </c>
      <c r="I38" s="22">
        <v>1</v>
      </c>
      <c r="J38" s="22"/>
      <c r="K38" s="33"/>
    </row>
    <row r="39" spans="1:11" x14ac:dyDescent="0.3">
      <c r="A39" s="22">
        <v>4480</v>
      </c>
      <c r="B39" s="23" t="s">
        <v>74</v>
      </c>
      <c r="C39" s="24">
        <v>29.5</v>
      </c>
      <c r="D39" s="23" t="s">
        <v>76</v>
      </c>
      <c r="E39" s="25">
        <v>31</v>
      </c>
      <c r="F39" s="22">
        <v>7</v>
      </c>
      <c r="G39" s="22"/>
      <c r="H39" s="25">
        <v>1</v>
      </c>
      <c r="I39" s="22">
        <v>1</v>
      </c>
      <c r="J39" s="22"/>
      <c r="K39" s="33"/>
    </row>
    <row r="40" spans="1:11" x14ac:dyDescent="0.3">
      <c r="A40" s="22">
        <v>1224</v>
      </c>
      <c r="B40" s="23" t="s">
        <v>249</v>
      </c>
      <c r="C40" s="24">
        <v>29</v>
      </c>
      <c r="D40" s="23" t="s">
        <v>60</v>
      </c>
      <c r="E40" s="25">
        <v>13</v>
      </c>
      <c r="F40" s="22">
        <v>12</v>
      </c>
      <c r="G40" s="22"/>
      <c r="H40" s="25">
        <v>1</v>
      </c>
      <c r="I40" s="22">
        <v>1</v>
      </c>
      <c r="J40" s="22"/>
      <c r="K40" s="27"/>
    </row>
    <row r="41" spans="1:11" ht="23" x14ac:dyDescent="0.3">
      <c r="A41" s="22">
        <v>3988</v>
      </c>
      <c r="B41" s="28" t="s">
        <v>77</v>
      </c>
      <c r="C41" s="24">
        <v>28</v>
      </c>
      <c r="D41" s="23" t="s">
        <v>42</v>
      </c>
      <c r="E41" s="25">
        <v>14</v>
      </c>
      <c r="F41" s="22">
        <v>10</v>
      </c>
      <c r="G41" s="29">
        <v>0</v>
      </c>
      <c r="H41" s="25">
        <v>5</v>
      </c>
      <c r="I41" s="22">
        <v>0</v>
      </c>
      <c r="J41" s="35">
        <v>0</v>
      </c>
      <c r="K41" s="31" t="s">
        <v>597</v>
      </c>
    </row>
    <row r="42" spans="1:11" x14ac:dyDescent="0.3">
      <c r="A42" s="22">
        <v>1240</v>
      </c>
      <c r="B42" s="23" t="s">
        <v>251</v>
      </c>
      <c r="C42" s="24">
        <v>27.5</v>
      </c>
      <c r="D42" s="23" t="s">
        <v>136</v>
      </c>
      <c r="E42" s="25">
        <v>15</v>
      </c>
      <c r="F42" s="22">
        <v>13</v>
      </c>
      <c r="G42" s="22"/>
      <c r="H42" s="25">
        <v>5</v>
      </c>
      <c r="I42" s="22">
        <v>5</v>
      </c>
      <c r="J42" s="22"/>
      <c r="K42" s="32"/>
    </row>
    <row r="43" spans="1:11" x14ac:dyDescent="0.3">
      <c r="A43" s="22">
        <v>1246</v>
      </c>
      <c r="B43" s="23" t="s">
        <v>252</v>
      </c>
      <c r="C43" s="24">
        <v>24.5</v>
      </c>
      <c r="D43" s="23" t="s">
        <v>80</v>
      </c>
      <c r="E43" s="25">
        <v>12</v>
      </c>
      <c r="F43" s="22">
        <v>2</v>
      </c>
      <c r="G43" s="22"/>
      <c r="H43" s="25">
        <v>3</v>
      </c>
      <c r="I43" s="22">
        <v>2</v>
      </c>
      <c r="J43" s="22"/>
      <c r="K43" s="33"/>
    </row>
    <row r="44" spans="1:11" x14ac:dyDescent="0.3">
      <c r="A44" s="22">
        <v>4197</v>
      </c>
      <c r="B44" s="23" t="s">
        <v>253</v>
      </c>
      <c r="C44" s="24">
        <v>27.5</v>
      </c>
      <c r="D44" s="23" t="s">
        <v>156</v>
      </c>
      <c r="E44" s="25">
        <v>4</v>
      </c>
      <c r="F44" s="22">
        <v>1</v>
      </c>
      <c r="G44" s="22"/>
      <c r="H44" s="25">
        <v>2</v>
      </c>
      <c r="I44" s="22">
        <v>2</v>
      </c>
      <c r="J44" s="22"/>
      <c r="K44" s="33"/>
    </row>
    <row r="45" spans="1:11" x14ac:dyDescent="0.3">
      <c r="A45" s="22">
        <v>8224</v>
      </c>
      <c r="B45" s="23" t="s">
        <v>78</v>
      </c>
      <c r="C45" s="24">
        <v>29.5</v>
      </c>
      <c r="D45" s="23" t="s">
        <v>75</v>
      </c>
      <c r="E45" s="25">
        <v>48</v>
      </c>
      <c r="F45" s="22">
        <v>1</v>
      </c>
      <c r="G45" s="22"/>
      <c r="H45" s="25">
        <v>6</v>
      </c>
      <c r="I45" s="22">
        <v>0</v>
      </c>
      <c r="J45" s="22"/>
      <c r="K45" s="33"/>
    </row>
    <row r="46" spans="1:11" x14ac:dyDescent="0.3">
      <c r="A46" s="22">
        <v>4116</v>
      </c>
      <c r="B46" s="23" t="s">
        <v>79</v>
      </c>
      <c r="C46" s="24">
        <v>29.5</v>
      </c>
      <c r="D46" s="23" t="s">
        <v>75</v>
      </c>
      <c r="E46" s="25">
        <v>24</v>
      </c>
      <c r="F46" s="22">
        <v>24</v>
      </c>
      <c r="G46" s="22"/>
      <c r="H46" s="25">
        <v>5</v>
      </c>
      <c r="I46" s="22">
        <v>4</v>
      </c>
      <c r="J46" s="22"/>
      <c r="K46" s="33"/>
    </row>
    <row r="47" spans="1:11" x14ac:dyDescent="0.3">
      <c r="A47" s="22">
        <v>8236</v>
      </c>
      <c r="B47" s="23" t="s">
        <v>254</v>
      </c>
      <c r="C47" s="24">
        <v>27.5</v>
      </c>
      <c r="D47" s="23" t="s">
        <v>73</v>
      </c>
      <c r="E47" s="25">
        <v>46</v>
      </c>
      <c r="F47" s="22">
        <v>24</v>
      </c>
      <c r="G47" s="22"/>
      <c r="H47" s="25">
        <v>7</v>
      </c>
      <c r="I47" s="22">
        <v>7</v>
      </c>
      <c r="J47" s="22"/>
      <c r="K47" s="33"/>
    </row>
    <row r="48" spans="1:11" x14ac:dyDescent="0.3">
      <c r="A48" s="22">
        <v>1255</v>
      </c>
      <c r="B48" s="23" t="s">
        <v>255</v>
      </c>
      <c r="C48" s="24">
        <v>27.5</v>
      </c>
      <c r="D48" s="23" t="s">
        <v>73</v>
      </c>
      <c r="E48" s="25">
        <v>16</v>
      </c>
      <c r="F48" s="22">
        <v>0</v>
      </c>
      <c r="G48" s="22"/>
      <c r="H48" s="25">
        <v>2</v>
      </c>
      <c r="I48" s="22">
        <v>0</v>
      </c>
      <c r="J48" s="22"/>
      <c r="K48" s="33"/>
    </row>
    <row r="49" spans="1:11" x14ac:dyDescent="0.3">
      <c r="A49" s="22">
        <v>5265</v>
      </c>
      <c r="B49" s="23" t="s">
        <v>81</v>
      </c>
      <c r="C49" s="24">
        <v>29</v>
      </c>
      <c r="D49" s="23" t="s">
        <v>41</v>
      </c>
      <c r="E49" s="25">
        <v>19</v>
      </c>
      <c r="F49" s="22">
        <v>12</v>
      </c>
      <c r="G49" s="22"/>
      <c r="H49" s="25">
        <v>2</v>
      </c>
      <c r="I49" s="22">
        <v>0</v>
      </c>
      <c r="J49" s="22"/>
      <c r="K49" s="33"/>
    </row>
    <row r="50" spans="1:11" x14ac:dyDescent="0.3">
      <c r="A50" s="22">
        <v>1321</v>
      </c>
      <c r="B50" s="23" t="s">
        <v>256</v>
      </c>
      <c r="C50" s="24">
        <v>29</v>
      </c>
      <c r="D50" s="23" t="s">
        <v>84</v>
      </c>
      <c r="E50" s="25">
        <v>16</v>
      </c>
      <c r="F50" s="22">
        <v>13</v>
      </c>
      <c r="G50" s="22"/>
      <c r="H50" s="25">
        <v>2</v>
      </c>
      <c r="I50" s="22">
        <v>2</v>
      </c>
      <c r="J50" s="22"/>
      <c r="K50" s="33"/>
    </row>
    <row r="51" spans="1:11" x14ac:dyDescent="0.3">
      <c r="A51" s="22">
        <v>8104</v>
      </c>
      <c r="B51" s="23" t="s">
        <v>257</v>
      </c>
      <c r="C51" s="24">
        <v>26.5</v>
      </c>
      <c r="D51" s="23" t="s">
        <v>85</v>
      </c>
      <c r="E51" s="25">
        <v>54</v>
      </c>
      <c r="F51" s="22">
        <v>54</v>
      </c>
      <c r="G51" s="22"/>
      <c r="H51" s="25">
        <v>8</v>
      </c>
      <c r="I51" s="22">
        <v>6</v>
      </c>
      <c r="J51" s="22"/>
      <c r="K51" s="33"/>
    </row>
    <row r="52" spans="1:11" x14ac:dyDescent="0.3">
      <c r="A52" s="22">
        <v>4406</v>
      </c>
      <c r="B52" s="23" t="s">
        <v>258</v>
      </c>
      <c r="C52" s="24">
        <v>28.5</v>
      </c>
      <c r="D52" s="23" t="s">
        <v>69</v>
      </c>
      <c r="E52" s="25">
        <v>9</v>
      </c>
      <c r="F52" s="22">
        <v>0</v>
      </c>
      <c r="G52" s="22"/>
      <c r="H52" s="25">
        <v>2</v>
      </c>
      <c r="I52" s="22">
        <v>0</v>
      </c>
      <c r="J52" s="22"/>
      <c r="K52" s="33"/>
    </row>
    <row r="53" spans="1:11" x14ac:dyDescent="0.3">
      <c r="A53" s="22">
        <v>1340</v>
      </c>
      <c r="B53" s="23" t="s">
        <v>259</v>
      </c>
      <c r="C53" s="24">
        <v>26.5</v>
      </c>
      <c r="D53" s="23" t="s">
        <v>98</v>
      </c>
      <c r="E53" s="25">
        <v>21</v>
      </c>
      <c r="F53" s="22">
        <v>21</v>
      </c>
      <c r="G53" s="22"/>
      <c r="H53" s="25">
        <v>6</v>
      </c>
      <c r="I53" s="22">
        <v>6</v>
      </c>
      <c r="J53" s="22"/>
      <c r="K53" s="33"/>
    </row>
    <row r="54" spans="1:11" x14ac:dyDescent="0.3">
      <c r="A54" s="22">
        <v>1358</v>
      </c>
      <c r="B54" s="23" t="s">
        <v>260</v>
      </c>
      <c r="C54" s="24">
        <v>27.5</v>
      </c>
      <c r="D54" s="23" t="s">
        <v>49</v>
      </c>
      <c r="E54" s="25">
        <v>22</v>
      </c>
      <c r="F54" s="22">
        <v>22</v>
      </c>
      <c r="G54" s="22"/>
      <c r="H54" s="25">
        <v>2</v>
      </c>
      <c r="I54" s="22">
        <v>1</v>
      </c>
      <c r="J54" s="22"/>
      <c r="K54" s="33"/>
    </row>
    <row r="55" spans="1:11" x14ac:dyDescent="0.3">
      <c r="A55" s="22">
        <v>1360</v>
      </c>
      <c r="B55" s="23" t="s">
        <v>86</v>
      </c>
      <c r="C55" s="24">
        <v>29.5</v>
      </c>
      <c r="D55" s="23" t="s">
        <v>87</v>
      </c>
      <c r="E55" s="25">
        <v>6</v>
      </c>
      <c r="F55" s="22">
        <v>4</v>
      </c>
      <c r="G55" s="22"/>
      <c r="H55" s="25">
        <v>2</v>
      </c>
      <c r="I55" s="22">
        <v>1</v>
      </c>
      <c r="J55" s="22"/>
      <c r="K55" s="33"/>
    </row>
    <row r="56" spans="1:11" x14ac:dyDescent="0.3">
      <c r="A56" s="22">
        <v>8513</v>
      </c>
      <c r="B56" s="23" t="s">
        <v>261</v>
      </c>
      <c r="C56" s="24">
        <v>27.5</v>
      </c>
      <c r="D56" s="23" t="s">
        <v>180</v>
      </c>
      <c r="E56" s="25">
        <v>63</v>
      </c>
      <c r="F56" s="22">
        <v>35</v>
      </c>
      <c r="G56" s="22"/>
      <c r="H56" s="25">
        <v>11</v>
      </c>
      <c r="I56" s="22">
        <v>0</v>
      </c>
      <c r="J56" s="22"/>
      <c r="K56" s="33"/>
    </row>
    <row r="57" spans="1:11" x14ac:dyDescent="0.3">
      <c r="A57" s="22">
        <v>8374</v>
      </c>
      <c r="B57" s="23" t="s">
        <v>262</v>
      </c>
      <c r="C57" s="24">
        <v>27.5</v>
      </c>
      <c r="D57" s="23" t="s">
        <v>180</v>
      </c>
      <c r="E57" s="25">
        <v>48</v>
      </c>
      <c r="F57" s="22">
        <v>0</v>
      </c>
      <c r="G57" s="22"/>
      <c r="H57" s="25">
        <v>8</v>
      </c>
      <c r="I57" s="22">
        <v>8</v>
      </c>
      <c r="J57" s="22"/>
      <c r="K57" s="33"/>
    </row>
    <row r="58" spans="1:11" x14ac:dyDescent="0.3">
      <c r="A58" s="22">
        <v>4566</v>
      </c>
      <c r="B58" s="23" t="s">
        <v>263</v>
      </c>
      <c r="C58" s="24">
        <v>26.5</v>
      </c>
      <c r="D58" s="23" t="s">
        <v>157</v>
      </c>
      <c r="E58" s="25">
        <v>15</v>
      </c>
      <c r="F58" s="22">
        <v>12</v>
      </c>
      <c r="G58" s="22"/>
      <c r="H58" s="25">
        <v>2</v>
      </c>
      <c r="I58" s="22">
        <v>0</v>
      </c>
      <c r="J58" s="22"/>
      <c r="K58" s="33"/>
    </row>
    <row r="59" spans="1:11" x14ac:dyDescent="0.3">
      <c r="A59" s="22">
        <v>4612</v>
      </c>
      <c r="B59" s="23" t="s">
        <v>264</v>
      </c>
      <c r="C59" s="24">
        <v>25</v>
      </c>
      <c r="D59" s="23" t="s">
        <v>62</v>
      </c>
      <c r="E59" s="25">
        <v>13</v>
      </c>
      <c r="F59" s="22">
        <v>11</v>
      </c>
      <c r="G59" s="22"/>
      <c r="H59" s="25">
        <v>2</v>
      </c>
      <c r="I59" s="22">
        <v>1</v>
      </c>
      <c r="J59" s="22"/>
      <c r="K59" s="33"/>
    </row>
    <row r="60" spans="1:11" x14ac:dyDescent="0.3">
      <c r="A60" s="22">
        <v>1389</v>
      </c>
      <c r="B60" s="23" t="s">
        <v>265</v>
      </c>
      <c r="C60" s="24">
        <v>29</v>
      </c>
      <c r="D60" s="23" t="s">
        <v>56</v>
      </c>
      <c r="E60" s="25">
        <v>7</v>
      </c>
      <c r="F60" s="22">
        <v>1</v>
      </c>
      <c r="G60" s="22"/>
      <c r="H60" s="25">
        <v>2</v>
      </c>
      <c r="I60" s="22">
        <v>0</v>
      </c>
      <c r="J60" s="22"/>
      <c r="K60" s="33"/>
    </row>
    <row r="61" spans="1:11" x14ac:dyDescent="0.3">
      <c r="A61" s="22">
        <v>1402</v>
      </c>
      <c r="B61" s="23" t="s">
        <v>266</v>
      </c>
      <c r="C61" s="24">
        <v>28.5</v>
      </c>
      <c r="D61" s="23" t="s">
        <v>106</v>
      </c>
      <c r="E61" s="25">
        <v>33</v>
      </c>
      <c r="F61" s="22">
        <v>2</v>
      </c>
      <c r="G61" s="22"/>
      <c r="H61" s="25">
        <v>8</v>
      </c>
      <c r="I61" s="22">
        <v>3</v>
      </c>
      <c r="J61" s="22"/>
      <c r="K61" s="33"/>
    </row>
    <row r="62" spans="1:11" x14ac:dyDescent="0.3">
      <c r="A62" s="22">
        <v>8878</v>
      </c>
      <c r="B62" s="23" t="s">
        <v>267</v>
      </c>
      <c r="C62" s="24">
        <v>26.5</v>
      </c>
      <c r="D62" s="23" t="s">
        <v>52</v>
      </c>
      <c r="E62" s="25">
        <v>51</v>
      </c>
      <c r="F62" s="22">
        <v>41</v>
      </c>
      <c r="G62" s="22"/>
      <c r="H62" s="25">
        <v>11</v>
      </c>
      <c r="I62" s="22">
        <v>6</v>
      </c>
      <c r="J62" s="22"/>
      <c r="K62" s="33"/>
    </row>
    <row r="63" spans="1:11" x14ac:dyDescent="0.3">
      <c r="A63" s="22">
        <v>1421</v>
      </c>
      <c r="B63" s="23" t="s">
        <v>268</v>
      </c>
      <c r="C63" s="24">
        <v>28</v>
      </c>
      <c r="D63" s="23" t="s">
        <v>98</v>
      </c>
      <c r="E63" s="25">
        <v>19</v>
      </c>
      <c r="F63" s="22">
        <v>0</v>
      </c>
      <c r="G63" s="22"/>
      <c r="H63" s="25">
        <v>2</v>
      </c>
      <c r="I63" s="22">
        <v>2</v>
      </c>
      <c r="J63" s="22"/>
      <c r="K63" s="33"/>
    </row>
    <row r="64" spans="1:11" x14ac:dyDescent="0.3">
      <c r="A64" s="22">
        <v>8152</v>
      </c>
      <c r="B64" s="23" t="s">
        <v>269</v>
      </c>
      <c r="C64" s="24">
        <v>28</v>
      </c>
      <c r="D64" s="23" t="s">
        <v>192</v>
      </c>
      <c r="E64" s="25">
        <v>52</v>
      </c>
      <c r="F64" s="22">
        <v>38</v>
      </c>
      <c r="G64" s="22"/>
      <c r="H64" s="25">
        <v>14</v>
      </c>
      <c r="I64" s="22">
        <v>9</v>
      </c>
      <c r="J64" s="22"/>
      <c r="K64" s="33"/>
    </row>
    <row r="65" spans="1:11" x14ac:dyDescent="0.3">
      <c r="A65" s="22">
        <v>8577</v>
      </c>
      <c r="B65" s="23" t="s">
        <v>270</v>
      </c>
      <c r="C65" s="24">
        <v>28.5</v>
      </c>
      <c r="D65" s="23" t="s">
        <v>56</v>
      </c>
      <c r="E65" s="25">
        <v>36</v>
      </c>
      <c r="F65" s="22">
        <v>22</v>
      </c>
      <c r="G65" s="22"/>
      <c r="H65" s="25">
        <v>10</v>
      </c>
      <c r="I65" s="22">
        <v>7</v>
      </c>
      <c r="J65" s="22"/>
      <c r="K65" s="33"/>
    </row>
    <row r="66" spans="1:11" x14ac:dyDescent="0.3">
      <c r="A66" s="22">
        <v>8209</v>
      </c>
      <c r="B66" s="23" t="s">
        <v>90</v>
      </c>
      <c r="C66" s="24">
        <v>29</v>
      </c>
      <c r="D66" s="23" t="s">
        <v>83</v>
      </c>
      <c r="E66" s="25">
        <v>88</v>
      </c>
      <c r="F66" s="22">
        <v>53</v>
      </c>
      <c r="G66" s="22"/>
      <c r="H66" s="25">
        <v>8</v>
      </c>
      <c r="I66" s="22">
        <v>0</v>
      </c>
      <c r="J66" s="22"/>
      <c r="K66" s="33"/>
    </row>
    <row r="67" spans="1:11" x14ac:dyDescent="0.3">
      <c r="A67" s="22">
        <v>3980</v>
      </c>
      <c r="B67" s="23" t="s">
        <v>271</v>
      </c>
      <c r="C67" s="24">
        <v>29</v>
      </c>
      <c r="D67" s="23" t="s">
        <v>83</v>
      </c>
      <c r="E67" s="25">
        <v>34</v>
      </c>
      <c r="F67" s="22">
        <v>13</v>
      </c>
      <c r="G67" s="22"/>
      <c r="H67" s="25">
        <v>2</v>
      </c>
      <c r="I67" s="22">
        <v>0</v>
      </c>
      <c r="J67" s="22"/>
      <c r="K67" s="33"/>
    </row>
    <row r="68" spans="1:11" x14ac:dyDescent="0.3">
      <c r="A68" s="22">
        <v>8880</v>
      </c>
      <c r="B68" s="23" t="s">
        <v>272</v>
      </c>
      <c r="C68" s="24">
        <v>28</v>
      </c>
      <c r="D68" s="23" t="s">
        <v>92</v>
      </c>
      <c r="E68" s="25">
        <v>50</v>
      </c>
      <c r="F68" s="22">
        <v>13</v>
      </c>
      <c r="G68" s="22"/>
      <c r="H68" s="25">
        <v>13</v>
      </c>
      <c r="I68" s="22">
        <v>4</v>
      </c>
      <c r="J68" s="22"/>
      <c r="K68" s="33"/>
    </row>
    <row r="69" spans="1:11" x14ac:dyDescent="0.3">
      <c r="A69" s="22">
        <v>8508</v>
      </c>
      <c r="B69" s="23" t="s">
        <v>273</v>
      </c>
      <c r="C69" s="24">
        <v>28</v>
      </c>
      <c r="D69" s="23" t="s">
        <v>91</v>
      </c>
      <c r="E69" s="25">
        <v>49</v>
      </c>
      <c r="F69" s="22">
        <v>43</v>
      </c>
      <c r="G69" s="22"/>
      <c r="H69" s="25">
        <v>9</v>
      </c>
      <c r="I69" s="22">
        <v>0</v>
      </c>
      <c r="J69" s="22"/>
      <c r="K69" s="33"/>
    </row>
    <row r="70" spans="1:11" x14ac:dyDescent="0.3">
      <c r="A70" s="22">
        <v>4277</v>
      </c>
      <c r="B70" s="23" t="s">
        <v>274</v>
      </c>
      <c r="C70" s="24">
        <v>28.5</v>
      </c>
      <c r="D70" s="23" t="s">
        <v>32</v>
      </c>
      <c r="E70" s="25">
        <v>19</v>
      </c>
      <c r="F70" s="22">
        <v>3</v>
      </c>
      <c r="G70" s="22"/>
      <c r="H70" s="25">
        <v>3</v>
      </c>
      <c r="I70" s="22">
        <v>0</v>
      </c>
      <c r="J70" s="22"/>
      <c r="K70" s="33"/>
    </row>
    <row r="71" spans="1:11" x14ac:dyDescent="0.3">
      <c r="A71" s="22">
        <v>8393</v>
      </c>
      <c r="B71" s="23" t="s">
        <v>96</v>
      </c>
      <c r="C71" s="24">
        <v>29</v>
      </c>
      <c r="D71" s="23" t="s">
        <v>82</v>
      </c>
      <c r="E71" s="25">
        <v>61</v>
      </c>
      <c r="F71" s="22">
        <v>20</v>
      </c>
      <c r="G71" s="22"/>
      <c r="H71" s="25">
        <v>9</v>
      </c>
      <c r="I71" s="22">
        <v>8</v>
      </c>
      <c r="J71" s="22"/>
      <c r="K71" s="33"/>
    </row>
    <row r="72" spans="1:11" x14ac:dyDescent="0.3">
      <c r="A72" s="22">
        <v>1495</v>
      </c>
      <c r="B72" s="23" t="s">
        <v>275</v>
      </c>
      <c r="C72" s="24">
        <v>28.5</v>
      </c>
      <c r="D72" s="23" t="s">
        <v>41</v>
      </c>
      <c r="E72" s="25">
        <v>3</v>
      </c>
      <c r="F72" s="22">
        <v>0</v>
      </c>
      <c r="G72" s="22"/>
      <c r="H72" s="25">
        <v>4</v>
      </c>
      <c r="I72" s="22">
        <v>1</v>
      </c>
      <c r="J72" s="22"/>
      <c r="K72" s="33"/>
    </row>
    <row r="73" spans="1:11" x14ac:dyDescent="0.3">
      <c r="A73" s="22">
        <v>1497</v>
      </c>
      <c r="B73" s="23" t="s">
        <v>97</v>
      </c>
      <c r="C73" s="24">
        <v>28</v>
      </c>
      <c r="D73" s="23" t="s">
        <v>68</v>
      </c>
      <c r="E73" s="25">
        <v>23</v>
      </c>
      <c r="F73" s="22">
        <v>0</v>
      </c>
      <c r="G73" s="22"/>
      <c r="H73" s="25">
        <v>6</v>
      </c>
      <c r="I73" s="22">
        <v>0</v>
      </c>
      <c r="J73" s="22"/>
      <c r="K73" s="33"/>
    </row>
    <row r="74" spans="1:11" x14ac:dyDescent="0.3">
      <c r="A74" s="22">
        <v>5759</v>
      </c>
      <c r="B74" s="23" t="s">
        <v>276</v>
      </c>
      <c r="C74" s="24">
        <v>28</v>
      </c>
      <c r="D74" s="23" t="s">
        <v>72</v>
      </c>
      <c r="E74" s="25">
        <v>4</v>
      </c>
      <c r="F74" s="22">
        <v>2</v>
      </c>
      <c r="G74" s="22"/>
      <c r="H74" s="25"/>
      <c r="I74" s="22">
        <v>0</v>
      </c>
      <c r="J74" s="22"/>
      <c r="K74" s="33"/>
    </row>
    <row r="75" spans="1:11" x14ac:dyDescent="0.3">
      <c r="A75" s="22">
        <v>3972</v>
      </c>
      <c r="B75" s="23" t="s">
        <v>277</v>
      </c>
      <c r="C75" s="24">
        <v>27.5</v>
      </c>
      <c r="D75" s="23" t="s">
        <v>100</v>
      </c>
      <c r="E75" s="25">
        <v>22</v>
      </c>
      <c r="F75" s="22">
        <v>20</v>
      </c>
      <c r="G75" s="22"/>
      <c r="H75" s="25">
        <v>3</v>
      </c>
      <c r="I75" s="22">
        <v>2</v>
      </c>
      <c r="J75" s="22"/>
      <c r="K75" s="33"/>
    </row>
    <row r="76" spans="1:11" x14ac:dyDescent="0.3">
      <c r="A76" s="22">
        <v>5703</v>
      </c>
      <c r="B76" s="23" t="s">
        <v>278</v>
      </c>
      <c r="C76" s="24">
        <v>27.5</v>
      </c>
      <c r="D76" s="23" t="s">
        <v>115</v>
      </c>
      <c r="E76" s="25">
        <v>11</v>
      </c>
      <c r="F76" s="22">
        <v>11</v>
      </c>
      <c r="G76" s="22"/>
      <c r="H76" s="25"/>
      <c r="I76" s="22">
        <v>0</v>
      </c>
      <c r="J76" s="22"/>
      <c r="K76" s="33"/>
    </row>
    <row r="77" spans="1:11" x14ac:dyDescent="0.3">
      <c r="A77" s="22">
        <v>3328</v>
      </c>
      <c r="B77" s="23" t="s">
        <v>279</v>
      </c>
      <c r="C77" s="24">
        <v>29</v>
      </c>
      <c r="D77" s="23" t="s">
        <v>82</v>
      </c>
      <c r="E77" s="25">
        <v>13</v>
      </c>
      <c r="F77" s="22">
        <v>13</v>
      </c>
      <c r="G77" s="22"/>
      <c r="H77" s="25">
        <v>7</v>
      </c>
      <c r="I77" s="22">
        <v>7</v>
      </c>
      <c r="J77" s="22"/>
      <c r="K77" s="33"/>
    </row>
    <row r="78" spans="1:11" x14ac:dyDescent="0.3">
      <c r="A78" s="22">
        <v>3919</v>
      </c>
      <c r="B78" s="23" t="s">
        <v>280</v>
      </c>
      <c r="C78" s="24">
        <v>27.5</v>
      </c>
      <c r="D78" s="23" t="s">
        <v>189</v>
      </c>
      <c r="E78" s="25">
        <v>19</v>
      </c>
      <c r="F78" s="22">
        <v>0</v>
      </c>
      <c r="G78" s="22"/>
      <c r="H78" s="25">
        <v>5</v>
      </c>
      <c r="I78" s="22">
        <v>2</v>
      </c>
      <c r="J78" s="22"/>
      <c r="K78" s="33"/>
    </row>
    <row r="79" spans="1:11" x14ac:dyDescent="0.3">
      <c r="A79" s="22">
        <v>8382</v>
      </c>
      <c r="B79" s="23" t="s">
        <v>103</v>
      </c>
      <c r="C79" s="24">
        <v>29</v>
      </c>
      <c r="D79" s="23" t="s">
        <v>40</v>
      </c>
      <c r="E79" s="25">
        <v>45</v>
      </c>
      <c r="F79" s="22">
        <v>0</v>
      </c>
      <c r="G79" s="22"/>
      <c r="H79" s="25">
        <v>11</v>
      </c>
      <c r="I79" s="22">
        <v>0</v>
      </c>
      <c r="J79" s="22"/>
      <c r="K79" s="33"/>
    </row>
    <row r="80" spans="1:11" x14ac:dyDescent="0.3">
      <c r="A80" s="22">
        <v>1529</v>
      </c>
      <c r="B80" s="23" t="s">
        <v>281</v>
      </c>
      <c r="C80" s="24">
        <v>29</v>
      </c>
      <c r="D80" s="23" t="s">
        <v>40</v>
      </c>
      <c r="E80" s="25">
        <v>27</v>
      </c>
      <c r="F80" s="22">
        <v>27</v>
      </c>
      <c r="G80" s="22"/>
      <c r="H80" s="25">
        <v>2</v>
      </c>
      <c r="I80" s="22">
        <v>2</v>
      </c>
      <c r="J80" s="22"/>
      <c r="K80" s="33"/>
    </row>
    <row r="81" spans="1:11" x14ac:dyDescent="0.3">
      <c r="A81" s="22">
        <v>4014</v>
      </c>
      <c r="B81" s="23" t="s">
        <v>107</v>
      </c>
      <c r="C81" s="24">
        <v>29</v>
      </c>
      <c r="D81" s="23" t="s">
        <v>106</v>
      </c>
      <c r="E81" s="25">
        <v>11</v>
      </c>
      <c r="F81" s="22">
        <v>1</v>
      </c>
      <c r="G81" s="22"/>
      <c r="H81" s="25">
        <v>2</v>
      </c>
      <c r="I81" s="22">
        <v>2</v>
      </c>
      <c r="J81" s="22"/>
      <c r="K81" s="33"/>
    </row>
    <row r="82" spans="1:11" x14ac:dyDescent="0.3">
      <c r="A82" s="22">
        <v>8269</v>
      </c>
      <c r="B82" s="23" t="s">
        <v>282</v>
      </c>
      <c r="C82" s="24">
        <v>28.5</v>
      </c>
      <c r="D82" s="23" t="s">
        <v>59</v>
      </c>
      <c r="E82" s="25">
        <v>49</v>
      </c>
      <c r="F82" s="22">
        <v>10</v>
      </c>
      <c r="G82" s="22"/>
      <c r="H82" s="25">
        <v>7</v>
      </c>
      <c r="I82" s="22">
        <v>3</v>
      </c>
      <c r="J82" s="22"/>
      <c r="K82" s="33"/>
    </row>
    <row r="83" spans="1:11" x14ac:dyDescent="0.3">
      <c r="A83" s="22">
        <v>8528</v>
      </c>
      <c r="B83" s="23" t="s">
        <v>108</v>
      </c>
      <c r="C83" s="24">
        <v>29.5</v>
      </c>
      <c r="D83" s="23" t="s">
        <v>76</v>
      </c>
      <c r="E83" s="25">
        <v>55</v>
      </c>
      <c r="F83" s="22">
        <v>26</v>
      </c>
      <c r="G83" s="22"/>
      <c r="H83" s="25">
        <v>14</v>
      </c>
      <c r="I83" s="22">
        <v>11</v>
      </c>
      <c r="J83" s="22"/>
      <c r="K83" s="33"/>
    </row>
    <row r="84" spans="1:11" x14ac:dyDescent="0.3">
      <c r="A84" s="22">
        <v>3808</v>
      </c>
      <c r="B84" s="23" t="s">
        <v>109</v>
      </c>
      <c r="C84" s="24">
        <v>28</v>
      </c>
      <c r="D84" s="23" t="s">
        <v>72</v>
      </c>
      <c r="E84" s="25">
        <v>18</v>
      </c>
      <c r="F84" s="22">
        <v>17</v>
      </c>
      <c r="G84" s="22"/>
      <c r="H84" s="25">
        <v>2</v>
      </c>
      <c r="I84" s="22">
        <v>1</v>
      </c>
      <c r="J84" s="22"/>
      <c r="K84" s="33"/>
    </row>
    <row r="85" spans="1:11" x14ac:dyDescent="0.3">
      <c r="A85" s="22">
        <v>1564</v>
      </c>
      <c r="B85" s="23" t="s">
        <v>110</v>
      </c>
      <c r="C85" s="24">
        <v>29.5</v>
      </c>
      <c r="D85" s="23" t="s">
        <v>30</v>
      </c>
      <c r="E85" s="25">
        <v>9</v>
      </c>
      <c r="F85" s="22">
        <v>9</v>
      </c>
      <c r="G85" s="22"/>
      <c r="H85" s="25">
        <v>2</v>
      </c>
      <c r="I85" s="22">
        <v>2</v>
      </c>
      <c r="J85" s="22"/>
      <c r="K85" s="33"/>
    </row>
    <row r="86" spans="1:11" x14ac:dyDescent="0.3">
      <c r="A86" s="22">
        <v>2668</v>
      </c>
      <c r="B86" s="23" t="s">
        <v>111</v>
      </c>
      <c r="C86" s="24">
        <v>29</v>
      </c>
      <c r="D86" s="23" t="s">
        <v>41</v>
      </c>
      <c r="E86" s="25">
        <v>2</v>
      </c>
      <c r="F86" s="22">
        <v>2</v>
      </c>
      <c r="G86" s="22"/>
      <c r="H86" s="25">
        <v>2</v>
      </c>
      <c r="I86" s="22">
        <v>2</v>
      </c>
      <c r="J86" s="22"/>
      <c r="K86" s="33"/>
    </row>
    <row r="87" spans="1:11" x14ac:dyDescent="0.3">
      <c r="A87" s="22">
        <v>1573</v>
      </c>
      <c r="B87" s="23" t="s">
        <v>283</v>
      </c>
      <c r="C87" s="24">
        <v>26.5</v>
      </c>
      <c r="D87" s="23" t="s">
        <v>88</v>
      </c>
      <c r="E87" s="25">
        <v>26</v>
      </c>
      <c r="F87" s="22">
        <v>24</v>
      </c>
      <c r="G87" s="22"/>
      <c r="H87" s="25">
        <v>3</v>
      </c>
      <c r="I87" s="22">
        <v>3</v>
      </c>
      <c r="J87" s="22"/>
      <c r="K87" s="33"/>
    </row>
    <row r="88" spans="1:11" x14ac:dyDescent="0.3">
      <c r="A88" s="22">
        <v>8272</v>
      </c>
      <c r="B88" s="23" t="s">
        <v>284</v>
      </c>
      <c r="C88" s="24">
        <v>28</v>
      </c>
      <c r="D88" s="23" t="s">
        <v>112</v>
      </c>
      <c r="E88" s="25">
        <v>109</v>
      </c>
      <c r="F88" s="22">
        <v>49</v>
      </c>
      <c r="G88" s="22"/>
      <c r="H88" s="25">
        <v>75</v>
      </c>
      <c r="I88" s="22">
        <v>6</v>
      </c>
      <c r="J88" s="22"/>
      <c r="K88" s="33"/>
    </row>
    <row r="89" spans="1:11" x14ac:dyDescent="0.3">
      <c r="A89" s="22">
        <v>1587</v>
      </c>
      <c r="B89" s="23" t="s">
        <v>285</v>
      </c>
      <c r="C89" s="24">
        <v>27</v>
      </c>
      <c r="D89" s="23" t="s">
        <v>52</v>
      </c>
      <c r="E89" s="25">
        <v>4</v>
      </c>
      <c r="F89" s="22">
        <v>2</v>
      </c>
      <c r="G89" s="22"/>
      <c r="H89" s="25">
        <v>2</v>
      </c>
      <c r="I89" s="22">
        <v>0</v>
      </c>
      <c r="J89" s="22"/>
      <c r="K89" s="33"/>
    </row>
    <row r="90" spans="1:11" x14ac:dyDescent="0.3">
      <c r="A90" s="22">
        <v>1590</v>
      </c>
      <c r="B90" s="23" t="s">
        <v>286</v>
      </c>
      <c r="C90" s="24">
        <v>28.5</v>
      </c>
      <c r="D90" s="23" t="s">
        <v>69</v>
      </c>
      <c r="E90" s="25">
        <v>1</v>
      </c>
      <c r="F90" s="22">
        <v>0</v>
      </c>
      <c r="G90" s="22"/>
      <c r="H90" s="25">
        <v>4</v>
      </c>
      <c r="I90" s="22">
        <v>1</v>
      </c>
      <c r="J90" s="22"/>
      <c r="K90" s="33"/>
    </row>
    <row r="91" spans="1:11" x14ac:dyDescent="0.3">
      <c r="A91" s="22">
        <v>8535</v>
      </c>
      <c r="B91" s="23" t="s">
        <v>113</v>
      </c>
      <c r="C91" s="24">
        <v>28</v>
      </c>
      <c r="D91" s="23" t="s">
        <v>114</v>
      </c>
      <c r="E91" s="25">
        <v>45</v>
      </c>
      <c r="F91" s="22">
        <v>32</v>
      </c>
      <c r="G91" s="22"/>
      <c r="H91" s="25">
        <v>10</v>
      </c>
      <c r="I91" s="22">
        <v>4</v>
      </c>
      <c r="J91" s="22"/>
      <c r="K91" s="33"/>
    </row>
    <row r="92" spans="1:11" x14ac:dyDescent="0.3">
      <c r="A92" s="22">
        <v>1608</v>
      </c>
      <c r="B92" s="23" t="s">
        <v>287</v>
      </c>
      <c r="C92" s="24">
        <v>28</v>
      </c>
      <c r="D92" s="23" t="s">
        <v>114</v>
      </c>
      <c r="E92" s="25">
        <v>18</v>
      </c>
      <c r="F92" s="22">
        <v>0</v>
      </c>
      <c r="G92" s="22"/>
      <c r="H92" s="25">
        <v>3</v>
      </c>
      <c r="I92" s="22">
        <v>2</v>
      </c>
      <c r="J92" s="22"/>
      <c r="K92" s="33"/>
    </row>
    <row r="93" spans="1:11" x14ac:dyDescent="0.3">
      <c r="A93" s="22">
        <v>3789</v>
      </c>
      <c r="B93" s="23" t="s">
        <v>288</v>
      </c>
      <c r="C93" s="24">
        <v>28.5</v>
      </c>
      <c r="D93" s="23" t="s">
        <v>125</v>
      </c>
      <c r="E93" s="25">
        <v>23</v>
      </c>
      <c r="F93" s="22">
        <v>8</v>
      </c>
      <c r="G93" s="22"/>
      <c r="H93" s="25">
        <v>2</v>
      </c>
      <c r="I93" s="22">
        <v>0</v>
      </c>
      <c r="J93" s="22"/>
      <c r="K93" s="33"/>
    </row>
    <row r="94" spans="1:11" x14ac:dyDescent="0.3">
      <c r="A94" s="22">
        <v>1615</v>
      </c>
      <c r="B94" s="23" t="s">
        <v>289</v>
      </c>
      <c r="C94" s="24">
        <v>25</v>
      </c>
      <c r="D94" s="23" t="s">
        <v>63</v>
      </c>
      <c r="E94" s="25">
        <v>26</v>
      </c>
      <c r="F94" s="22">
        <v>25</v>
      </c>
      <c r="G94" s="22"/>
      <c r="H94" s="25">
        <v>8</v>
      </c>
      <c r="I94" s="22">
        <v>8</v>
      </c>
      <c r="J94" s="22"/>
      <c r="K94" s="33"/>
    </row>
    <row r="95" spans="1:11" x14ac:dyDescent="0.3">
      <c r="A95" s="22">
        <v>3890</v>
      </c>
      <c r="B95" s="23" t="s">
        <v>290</v>
      </c>
      <c r="C95" s="24">
        <v>27.5</v>
      </c>
      <c r="D95" s="23" t="s">
        <v>98</v>
      </c>
      <c r="E95" s="25">
        <v>12</v>
      </c>
      <c r="F95" s="22">
        <v>12</v>
      </c>
      <c r="G95" s="22"/>
      <c r="H95" s="25">
        <v>2</v>
      </c>
      <c r="I95" s="22">
        <v>2</v>
      </c>
      <c r="J95" s="22"/>
      <c r="K95" s="33"/>
    </row>
    <row r="96" spans="1:11" x14ac:dyDescent="0.3">
      <c r="A96" s="22">
        <v>1634</v>
      </c>
      <c r="B96" s="23" t="s">
        <v>291</v>
      </c>
      <c r="C96" s="24">
        <v>28.5</v>
      </c>
      <c r="D96" s="23" t="s">
        <v>56</v>
      </c>
      <c r="E96" s="25">
        <v>2</v>
      </c>
      <c r="F96" s="22">
        <v>2</v>
      </c>
      <c r="G96" s="22"/>
      <c r="H96" s="25">
        <v>2</v>
      </c>
      <c r="I96" s="22">
        <v>2</v>
      </c>
      <c r="J96" s="22"/>
      <c r="K96" s="33"/>
    </row>
    <row r="97" spans="1:11" x14ac:dyDescent="0.3">
      <c r="A97" s="22">
        <v>1635</v>
      </c>
      <c r="B97" s="23" t="s">
        <v>292</v>
      </c>
      <c r="C97" s="24">
        <v>28</v>
      </c>
      <c r="D97" s="23" t="s">
        <v>42</v>
      </c>
      <c r="E97" s="25">
        <v>9</v>
      </c>
      <c r="F97" s="22">
        <v>2</v>
      </c>
      <c r="G97" s="22"/>
      <c r="H97" s="25">
        <v>2</v>
      </c>
      <c r="I97" s="22">
        <v>2</v>
      </c>
      <c r="J97" s="22"/>
      <c r="K97" s="33"/>
    </row>
    <row r="98" spans="1:11" x14ac:dyDescent="0.3">
      <c r="A98" s="22">
        <v>1656</v>
      </c>
      <c r="B98" s="23" t="s">
        <v>116</v>
      </c>
      <c r="C98" s="24">
        <v>29</v>
      </c>
      <c r="D98" s="23" t="s">
        <v>34</v>
      </c>
      <c r="E98" s="25">
        <v>1</v>
      </c>
      <c r="F98" s="22">
        <v>1</v>
      </c>
      <c r="G98" s="22"/>
      <c r="H98" s="25">
        <v>1</v>
      </c>
      <c r="I98" s="22">
        <v>1</v>
      </c>
      <c r="J98" s="22"/>
      <c r="K98" s="33"/>
    </row>
    <row r="99" spans="1:11" x14ac:dyDescent="0.3">
      <c r="A99" s="22">
        <v>3877</v>
      </c>
      <c r="B99" s="23" t="s">
        <v>293</v>
      </c>
      <c r="C99" s="24">
        <v>26.5</v>
      </c>
      <c r="D99" s="23" t="s">
        <v>52</v>
      </c>
      <c r="E99" s="25">
        <v>15</v>
      </c>
      <c r="F99" s="22">
        <v>2</v>
      </c>
      <c r="G99" s="22"/>
      <c r="H99" s="25">
        <v>3</v>
      </c>
      <c r="I99" s="22">
        <v>3</v>
      </c>
      <c r="J99" s="22"/>
      <c r="K99" s="33"/>
    </row>
    <row r="100" spans="1:11" x14ac:dyDescent="0.3">
      <c r="A100" s="22">
        <v>8191</v>
      </c>
      <c r="B100" s="23" t="s">
        <v>294</v>
      </c>
      <c r="C100" s="24">
        <v>26.5</v>
      </c>
      <c r="D100" s="23" t="s">
        <v>52</v>
      </c>
      <c r="E100" s="25">
        <v>49</v>
      </c>
      <c r="F100" s="22">
        <v>30</v>
      </c>
      <c r="G100" s="22"/>
      <c r="H100" s="25">
        <v>8</v>
      </c>
      <c r="I100" s="22">
        <v>5</v>
      </c>
      <c r="J100" s="22"/>
      <c r="K100" s="33"/>
    </row>
    <row r="101" spans="1:11" x14ac:dyDescent="0.3">
      <c r="A101" s="22">
        <v>1668</v>
      </c>
      <c r="B101" s="23" t="s">
        <v>295</v>
      </c>
      <c r="C101" s="24">
        <v>28</v>
      </c>
      <c r="D101" s="23" t="s">
        <v>48</v>
      </c>
      <c r="E101" s="25">
        <v>4</v>
      </c>
      <c r="F101" s="22">
        <v>2</v>
      </c>
      <c r="G101" s="22"/>
      <c r="H101" s="25"/>
      <c r="I101" s="22">
        <v>0</v>
      </c>
      <c r="J101" s="22"/>
      <c r="K101" s="33"/>
    </row>
    <row r="102" spans="1:11" x14ac:dyDescent="0.3">
      <c r="A102" s="22">
        <v>1681</v>
      </c>
      <c r="B102" s="23" t="s">
        <v>296</v>
      </c>
      <c r="C102" s="24">
        <v>28</v>
      </c>
      <c r="D102" s="23" t="s">
        <v>67</v>
      </c>
      <c r="E102" s="25">
        <v>7</v>
      </c>
      <c r="F102" s="22">
        <v>7</v>
      </c>
      <c r="G102" s="22"/>
      <c r="H102" s="25">
        <v>2</v>
      </c>
      <c r="I102" s="22">
        <v>2</v>
      </c>
      <c r="J102" s="22"/>
      <c r="K102" s="33"/>
    </row>
    <row r="103" spans="1:11" x14ac:dyDescent="0.3">
      <c r="A103" s="22">
        <v>4037</v>
      </c>
      <c r="B103" s="23" t="s">
        <v>297</v>
      </c>
      <c r="C103" s="24">
        <v>26.5</v>
      </c>
      <c r="D103" s="23" t="s">
        <v>51</v>
      </c>
      <c r="E103" s="25">
        <v>19</v>
      </c>
      <c r="F103" s="22">
        <v>0</v>
      </c>
      <c r="G103" s="22"/>
      <c r="H103" s="25">
        <v>6</v>
      </c>
      <c r="I103" s="22">
        <v>4</v>
      </c>
      <c r="J103" s="22"/>
      <c r="K103" s="33"/>
    </row>
    <row r="104" spans="1:11" x14ac:dyDescent="0.3">
      <c r="A104" s="22">
        <v>8261</v>
      </c>
      <c r="B104" s="23" t="s">
        <v>298</v>
      </c>
      <c r="C104" s="24">
        <v>27</v>
      </c>
      <c r="D104" s="23" t="s">
        <v>100</v>
      </c>
      <c r="E104" s="25">
        <v>40</v>
      </c>
      <c r="F104" s="22">
        <v>34</v>
      </c>
      <c r="G104" s="22"/>
      <c r="H104" s="25">
        <v>12</v>
      </c>
      <c r="I104" s="22">
        <v>7</v>
      </c>
      <c r="J104" s="22"/>
      <c r="K104" s="33"/>
    </row>
    <row r="105" spans="1:11" x14ac:dyDescent="0.3">
      <c r="A105" s="22">
        <v>3668</v>
      </c>
      <c r="B105" s="23" t="s">
        <v>299</v>
      </c>
      <c r="C105" s="24">
        <v>27</v>
      </c>
      <c r="D105" s="23" t="s">
        <v>100</v>
      </c>
      <c r="E105" s="25">
        <v>13</v>
      </c>
      <c r="F105" s="22">
        <v>10</v>
      </c>
      <c r="G105" s="22"/>
      <c r="H105" s="25">
        <v>2</v>
      </c>
      <c r="I105" s="22">
        <v>1</v>
      </c>
      <c r="J105" s="22"/>
      <c r="K105" s="33"/>
    </row>
    <row r="106" spans="1:11" x14ac:dyDescent="0.3">
      <c r="A106" s="22">
        <v>1684</v>
      </c>
      <c r="B106" s="23" t="s">
        <v>300</v>
      </c>
      <c r="C106" s="24">
        <v>27.5</v>
      </c>
      <c r="D106" s="23" t="s">
        <v>69</v>
      </c>
      <c r="E106" s="25">
        <v>9</v>
      </c>
      <c r="F106" s="22">
        <v>9</v>
      </c>
      <c r="G106" s="22"/>
      <c r="H106" s="25">
        <v>2</v>
      </c>
      <c r="I106" s="22">
        <v>2</v>
      </c>
      <c r="J106" s="22"/>
      <c r="K106" s="33"/>
    </row>
    <row r="107" spans="1:11" x14ac:dyDescent="0.3">
      <c r="A107" s="22">
        <v>3935</v>
      </c>
      <c r="B107" s="23" t="s">
        <v>301</v>
      </c>
      <c r="C107" s="24">
        <v>27</v>
      </c>
      <c r="D107" s="23" t="s">
        <v>39</v>
      </c>
      <c r="E107" s="25">
        <v>12</v>
      </c>
      <c r="F107" s="22">
        <v>12</v>
      </c>
      <c r="G107" s="22"/>
      <c r="H107" s="25">
        <v>2</v>
      </c>
      <c r="I107" s="22">
        <v>2</v>
      </c>
      <c r="J107" s="22"/>
      <c r="K107" s="33"/>
    </row>
    <row r="108" spans="1:11" x14ac:dyDescent="0.3">
      <c r="A108" s="22">
        <v>1708</v>
      </c>
      <c r="B108" s="23" t="s">
        <v>118</v>
      </c>
      <c r="C108" s="24">
        <v>29</v>
      </c>
      <c r="D108" s="23" t="s">
        <v>106</v>
      </c>
      <c r="E108" s="25">
        <v>12</v>
      </c>
      <c r="F108" s="22">
        <v>6</v>
      </c>
      <c r="G108" s="22"/>
      <c r="H108" s="25">
        <v>2</v>
      </c>
      <c r="I108" s="22">
        <v>2</v>
      </c>
      <c r="J108" s="22"/>
      <c r="K108" s="33"/>
    </row>
    <row r="109" spans="1:11" x14ac:dyDescent="0.3">
      <c r="A109" s="22">
        <v>4634</v>
      </c>
      <c r="B109" s="23" t="s">
        <v>302</v>
      </c>
      <c r="C109" s="24">
        <v>29</v>
      </c>
      <c r="D109" s="23" t="s">
        <v>105</v>
      </c>
      <c r="E109" s="25">
        <v>24</v>
      </c>
      <c r="F109" s="22">
        <v>7</v>
      </c>
      <c r="G109" s="22"/>
      <c r="H109" s="25">
        <v>2</v>
      </c>
      <c r="I109" s="22">
        <v>0</v>
      </c>
      <c r="J109" s="22"/>
      <c r="K109" s="27"/>
    </row>
    <row r="110" spans="1:11" ht="34.5" x14ac:dyDescent="0.3">
      <c r="A110" s="22">
        <v>8204</v>
      </c>
      <c r="B110" s="28" t="s">
        <v>120</v>
      </c>
      <c r="C110" s="24">
        <v>26.5</v>
      </c>
      <c r="D110" s="23" t="s">
        <v>36</v>
      </c>
      <c r="E110" s="25">
        <v>55</v>
      </c>
      <c r="F110" s="22">
        <v>49</v>
      </c>
      <c r="G110" s="29">
        <v>17</v>
      </c>
      <c r="H110" s="25">
        <v>9</v>
      </c>
      <c r="I110" s="22">
        <v>0</v>
      </c>
      <c r="J110" s="35">
        <v>0</v>
      </c>
      <c r="K110" s="31" t="s">
        <v>598</v>
      </c>
    </row>
    <row r="111" spans="1:11" x14ac:dyDescent="0.3">
      <c r="A111" s="22">
        <v>7414</v>
      </c>
      <c r="B111" s="23" t="s">
        <v>304</v>
      </c>
      <c r="C111" s="24">
        <v>27</v>
      </c>
      <c r="D111" s="23" t="s">
        <v>39</v>
      </c>
      <c r="E111" s="25">
        <v>13</v>
      </c>
      <c r="F111" s="22">
        <v>0</v>
      </c>
      <c r="G111" s="22"/>
      <c r="H111" s="25">
        <v>5</v>
      </c>
      <c r="I111" s="22">
        <v>5</v>
      </c>
      <c r="J111" s="22"/>
      <c r="K111" s="32"/>
    </row>
    <row r="112" spans="1:11" x14ac:dyDescent="0.3">
      <c r="A112" s="22">
        <v>8479</v>
      </c>
      <c r="B112" s="23" t="s">
        <v>305</v>
      </c>
      <c r="C112" s="24">
        <v>27.5</v>
      </c>
      <c r="D112" s="23" t="s">
        <v>189</v>
      </c>
      <c r="E112" s="25">
        <v>53</v>
      </c>
      <c r="F112" s="22">
        <v>49</v>
      </c>
      <c r="G112" s="22"/>
      <c r="H112" s="25">
        <v>5</v>
      </c>
      <c r="I112" s="22">
        <v>0</v>
      </c>
      <c r="J112" s="22"/>
      <c r="K112" s="33"/>
    </row>
    <row r="113" spans="1:11" x14ac:dyDescent="0.3">
      <c r="A113" s="22">
        <v>1744</v>
      </c>
      <c r="B113" s="23" t="s">
        <v>306</v>
      </c>
      <c r="C113" s="24">
        <v>27</v>
      </c>
      <c r="D113" s="23" t="s">
        <v>38</v>
      </c>
      <c r="E113" s="25">
        <v>19</v>
      </c>
      <c r="F113" s="22">
        <v>18</v>
      </c>
      <c r="G113" s="22"/>
      <c r="H113" s="25">
        <v>3</v>
      </c>
      <c r="I113" s="22">
        <v>1</v>
      </c>
      <c r="J113" s="22"/>
      <c r="K113" s="33"/>
    </row>
    <row r="114" spans="1:11" x14ac:dyDescent="0.3">
      <c r="A114" s="22">
        <v>1745</v>
      </c>
      <c r="B114" s="23" t="s">
        <v>307</v>
      </c>
      <c r="C114" s="24">
        <v>25.5</v>
      </c>
      <c r="D114" s="23" t="s">
        <v>98</v>
      </c>
      <c r="E114" s="25">
        <v>4</v>
      </c>
      <c r="F114" s="22">
        <v>4</v>
      </c>
      <c r="G114" s="22"/>
      <c r="H114" s="25">
        <v>1</v>
      </c>
      <c r="I114" s="22">
        <v>1</v>
      </c>
      <c r="J114" s="22"/>
      <c r="K114" s="33"/>
    </row>
    <row r="115" spans="1:11" x14ac:dyDescent="0.3">
      <c r="A115" s="22">
        <v>8103</v>
      </c>
      <c r="B115" s="23" t="s">
        <v>121</v>
      </c>
      <c r="C115" s="24">
        <v>29</v>
      </c>
      <c r="D115" s="23" t="s">
        <v>63</v>
      </c>
      <c r="E115" s="25">
        <v>48</v>
      </c>
      <c r="F115" s="22">
        <v>22</v>
      </c>
      <c r="G115" s="22"/>
      <c r="H115" s="25">
        <v>11</v>
      </c>
      <c r="I115" s="22">
        <v>7</v>
      </c>
      <c r="J115" s="22"/>
      <c r="K115" s="33"/>
    </row>
    <row r="116" spans="1:11" x14ac:dyDescent="0.3">
      <c r="A116" s="22">
        <v>8517</v>
      </c>
      <c r="B116" s="23" t="s">
        <v>122</v>
      </c>
      <c r="C116" s="24">
        <v>29.5</v>
      </c>
      <c r="D116" s="23" t="s">
        <v>63</v>
      </c>
      <c r="E116" s="25">
        <v>40</v>
      </c>
      <c r="F116" s="22">
        <v>37</v>
      </c>
      <c r="G116" s="22"/>
      <c r="H116" s="25">
        <v>5</v>
      </c>
      <c r="I116" s="22">
        <v>2</v>
      </c>
      <c r="J116" s="22"/>
      <c r="K116" s="33"/>
    </row>
    <row r="117" spans="1:11" x14ac:dyDescent="0.3">
      <c r="A117" s="22">
        <v>5683</v>
      </c>
      <c r="B117" s="23" t="s">
        <v>308</v>
      </c>
      <c r="C117" s="24">
        <v>28.5</v>
      </c>
      <c r="D117" s="23" t="s">
        <v>34</v>
      </c>
      <c r="E117" s="25"/>
      <c r="F117" s="22">
        <v>0</v>
      </c>
      <c r="G117" s="22"/>
      <c r="H117" s="25">
        <v>1</v>
      </c>
      <c r="I117" s="22">
        <v>1</v>
      </c>
      <c r="J117" s="22"/>
      <c r="K117" s="33"/>
    </row>
    <row r="118" spans="1:11" x14ac:dyDescent="0.3">
      <c r="A118" s="22">
        <v>1778</v>
      </c>
      <c r="B118" s="23" t="s">
        <v>309</v>
      </c>
      <c r="C118" s="24">
        <v>27.5</v>
      </c>
      <c r="D118" s="23" t="s">
        <v>99</v>
      </c>
      <c r="E118" s="25">
        <v>8</v>
      </c>
      <c r="F118" s="22">
        <v>1</v>
      </c>
      <c r="G118" s="22"/>
      <c r="H118" s="25">
        <v>4</v>
      </c>
      <c r="I118" s="22">
        <v>1</v>
      </c>
      <c r="J118" s="22"/>
      <c r="K118" s="33"/>
    </row>
    <row r="119" spans="1:11" x14ac:dyDescent="0.3">
      <c r="A119" s="22">
        <v>4496</v>
      </c>
      <c r="B119" s="23" t="s">
        <v>310</v>
      </c>
      <c r="C119" s="24">
        <v>27.5</v>
      </c>
      <c r="D119" s="23" t="s">
        <v>44</v>
      </c>
      <c r="E119" s="25">
        <v>23</v>
      </c>
      <c r="F119" s="22">
        <v>13</v>
      </c>
      <c r="G119" s="22"/>
      <c r="H119" s="25">
        <v>5</v>
      </c>
      <c r="I119" s="22">
        <v>0</v>
      </c>
      <c r="J119" s="22"/>
      <c r="K119" s="33"/>
    </row>
    <row r="120" spans="1:11" x14ac:dyDescent="0.3">
      <c r="A120" s="22">
        <v>4029</v>
      </c>
      <c r="B120" s="23" t="s">
        <v>311</v>
      </c>
      <c r="C120" s="24">
        <v>28.5</v>
      </c>
      <c r="D120" s="23" t="s">
        <v>101</v>
      </c>
      <c r="E120" s="25">
        <v>10</v>
      </c>
      <c r="F120" s="22">
        <v>1</v>
      </c>
      <c r="G120" s="22"/>
      <c r="H120" s="25">
        <v>2</v>
      </c>
      <c r="I120" s="22">
        <v>2</v>
      </c>
      <c r="J120" s="22"/>
      <c r="K120" s="33"/>
    </row>
    <row r="121" spans="1:11" x14ac:dyDescent="0.3">
      <c r="A121" s="22">
        <v>8472</v>
      </c>
      <c r="B121" s="23" t="s">
        <v>312</v>
      </c>
      <c r="C121" s="24">
        <v>29</v>
      </c>
      <c r="D121" s="23" t="s">
        <v>30</v>
      </c>
      <c r="E121" s="25">
        <v>38</v>
      </c>
      <c r="F121" s="22">
        <v>7</v>
      </c>
      <c r="G121" s="22"/>
      <c r="H121" s="25">
        <v>10</v>
      </c>
      <c r="I121" s="22">
        <v>7</v>
      </c>
      <c r="J121" s="22"/>
      <c r="K121" s="33"/>
    </row>
    <row r="122" spans="1:11" x14ac:dyDescent="0.3">
      <c r="A122" s="22">
        <v>1792</v>
      </c>
      <c r="B122" s="23" t="s">
        <v>313</v>
      </c>
      <c r="C122" s="24">
        <v>29</v>
      </c>
      <c r="D122" s="23" t="s">
        <v>30</v>
      </c>
      <c r="E122" s="25">
        <v>13</v>
      </c>
      <c r="F122" s="22">
        <v>13</v>
      </c>
      <c r="G122" s="22"/>
      <c r="H122" s="25">
        <v>3</v>
      </c>
      <c r="I122" s="22">
        <v>3</v>
      </c>
      <c r="J122" s="22"/>
      <c r="K122" s="33"/>
    </row>
    <row r="123" spans="1:11" x14ac:dyDescent="0.3">
      <c r="A123" s="22">
        <v>1793</v>
      </c>
      <c r="B123" s="23" t="s">
        <v>123</v>
      </c>
      <c r="C123" s="24">
        <v>29</v>
      </c>
      <c r="D123" s="23" t="s">
        <v>50</v>
      </c>
      <c r="E123" s="25">
        <v>2</v>
      </c>
      <c r="F123" s="22">
        <v>2</v>
      </c>
      <c r="G123" s="22"/>
      <c r="H123" s="25"/>
      <c r="I123" s="22">
        <v>0</v>
      </c>
      <c r="J123" s="22"/>
      <c r="K123" s="33"/>
    </row>
    <row r="124" spans="1:11" x14ac:dyDescent="0.3">
      <c r="A124" s="22">
        <v>1797</v>
      </c>
      <c r="B124" s="23" t="s">
        <v>124</v>
      </c>
      <c r="C124" s="24">
        <v>29</v>
      </c>
      <c r="D124" s="23" t="s">
        <v>34</v>
      </c>
      <c r="E124" s="25">
        <v>5</v>
      </c>
      <c r="F124" s="22">
        <v>4</v>
      </c>
      <c r="G124" s="22"/>
      <c r="H124" s="25"/>
      <c r="I124" s="22">
        <v>0</v>
      </c>
      <c r="J124" s="22"/>
      <c r="K124" s="33"/>
    </row>
    <row r="125" spans="1:11" x14ac:dyDescent="0.3">
      <c r="A125" s="22">
        <v>1801</v>
      </c>
      <c r="B125" s="23" t="s">
        <v>314</v>
      </c>
      <c r="C125" s="24">
        <v>29</v>
      </c>
      <c r="D125" s="23" t="s">
        <v>60</v>
      </c>
      <c r="E125" s="25">
        <v>1</v>
      </c>
      <c r="F125" s="22">
        <v>1</v>
      </c>
      <c r="G125" s="22"/>
      <c r="H125" s="25">
        <v>2</v>
      </c>
      <c r="I125" s="22">
        <v>2</v>
      </c>
      <c r="J125" s="22"/>
      <c r="K125" s="33"/>
    </row>
    <row r="126" spans="1:11" x14ac:dyDescent="0.3">
      <c r="A126" s="22">
        <v>8206</v>
      </c>
      <c r="B126" s="23" t="s">
        <v>315</v>
      </c>
      <c r="C126" s="24">
        <v>28.5</v>
      </c>
      <c r="D126" s="23" t="s">
        <v>125</v>
      </c>
      <c r="E126" s="25">
        <v>47</v>
      </c>
      <c r="F126" s="22">
        <v>28</v>
      </c>
      <c r="G126" s="22"/>
      <c r="H126" s="25">
        <v>4</v>
      </c>
      <c r="I126" s="22">
        <v>0</v>
      </c>
      <c r="J126" s="22"/>
      <c r="K126" s="33"/>
    </row>
    <row r="127" spans="1:11" x14ac:dyDescent="0.3">
      <c r="A127" s="22">
        <v>8187</v>
      </c>
      <c r="B127" s="23" t="s">
        <v>316</v>
      </c>
      <c r="C127" s="24">
        <v>28.5</v>
      </c>
      <c r="D127" s="23" t="s">
        <v>125</v>
      </c>
      <c r="E127" s="25">
        <v>41</v>
      </c>
      <c r="F127" s="22">
        <v>6</v>
      </c>
      <c r="G127" s="22"/>
      <c r="H127" s="25">
        <v>6</v>
      </c>
      <c r="I127" s="22">
        <v>0</v>
      </c>
      <c r="J127" s="22"/>
      <c r="K127" s="33"/>
    </row>
    <row r="128" spans="1:11" x14ac:dyDescent="0.3">
      <c r="A128" s="22">
        <v>4516</v>
      </c>
      <c r="B128" s="23" t="s">
        <v>317</v>
      </c>
      <c r="C128" s="24">
        <v>27</v>
      </c>
      <c r="D128" s="23" t="s">
        <v>193</v>
      </c>
      <c r="E128" s="25">
        <v>12</v>
      </c>
      <c r="F128" s="22">
        <v>12</v>
      </c>
      <c r="G128" s="22"/>
      <c r="H128" s="25">
        <v>2</v>
      </c>
      <c r="I128" s="22">
        <v>2</v>
      </c>
      <c r="J128" s="22"/>
      <c r="K128" s="33"/>
    </row>
    <row r="129" spans="1:11" x14ac:dyDescent="0.3">
      <c r="A129" s="22">
        <v>8487</v>
      </c>
      <c r="B129" s="23" t="s">
        <v>318</v>
      </c>
      <c r="C129" s="24">
        <v>25</v>
      </c>
      <c r="D129" s="23" t="s">
        <v>62</v>
      </c>
      <c r="E129" s="25">
        <v>29</v>
      </c>
      <c r="F129" s="22">
        <v>29</v>
      </c>
      <c r="G129" s="22"/>
      <c r="H129" s="25">
        <v>6</v>
      </c>
      <c r="I129" s="22">
        <v>6</v>
      </c>
      <c r="J129" s="22"/>
      <c r="K129" s="33"/>
    </row>
    <row r="130" spans="1:11" x14ac:dyDescent="0.3">
      <c r="A130" s="22">
        <v>1816</v>
      </c>
      <c r="B130" s="23" t="s">
        <v>319</v>
      </c>
      <c r="C130" s="24">
        <v>25</v>
      </c>
      <c r="D130" s="23" t="s">
        <v>62</v>
      </c>
      <c r="E130" s="25">
        <v>16</v>
      </c>
      <c r="F130" s="22">
        <v>16</v>
      </c>
      <c r="G130" s="22"/>
      <c r="H130" s="25">
        <v>7</v>
      </c>
      <c r="I130" s="22">
        <v>2</v>
      </c>
      <c r="J130" s="22"/>
      <c r="K130" s="33"/>
    </row>
    <row r="131" spans="1:11" x14ac:dyDescent="0.3">
      <c r="A131" s="22">
        <v>5737</v>
      </c>
      <c r="B131" s="23" t="s">
        <v>320</v>
      </c>
      <c r="C131" s="24">
        <v>27.5</v>
      </c>
      <c r="D131" s="23" t="s">
        <v>68</v>
      </c>
      <c r="E131" s="25">
        <v>5</v>
      </c>
      <c r="F131" s="22">
        <v>2</v>
      </c>
      <c r="G131" s="22"/>
      <c r="H131" s="25"/>
      <c r="I131" s="22">
        <v>0</v>
      </c>
      <c r="J131" s="22"/>
      <c r="K131" s="33"/>
    </row>
    <row r="132" spans="1:11" x14ac:dyDescent="0.3">
      <c r="A132" s="22">
        <v>1823</v>
      </c>
      <c r="B132" s="23" t="s">
        <v>126</v>
      </c>
      <c r="C132" s="24">
        <v>29</v>
      </c>
      <c r="D132" s="23" t="s">
        <v>63</v>
      </c>
      <c r="E132" s="25">
        <v>16</v>
      </c>
      <c r="F132" s="22">
        <v>16</v>
      </c>
      <c r="G132" s="22"/>
      <c r="H132" s="25">
        <v>2</v>
      </c>
      <c r="I132" s="22">
        <v>2</v>
      </c>
      <c r="J132" s="22"/>
      <c r="K132" s="33"/>
    </row>
    <row r="133" spans="1:11" x14ac:dyDescent="0.3">
      <c r="A133" s="22">
        <v>8584</v>
      </c>
      <c r="B133" s="23" t="s">
        <v>127</v>
      </c>
      <c r="C133" s="24">
        <v>29.5</v>
      </c>
      <c r="D133" s="23" t="s">
        <v>87</v>
      </c>
      <c r="E133" s="25">
        <v>51</v>
      </c>
      <c r="F133" s="22">
        <v>47</v>
      </c>
      <c r="G133" s="22"/>
      <c r="H133" s="25">
        <v>5</v>
      </c>
      <c r="I133" s="22">
        <v>1</v>
      </c>
      <c r="J133" s="22"/>
      <c r="K133" s="33"/>
    </row>
    <row r="134" spans="1:11" x14ac:dyDescent="0.3">
      <c r="A134" s="22">
        <v>1830</v>
      </c>
      <c r="B134" s="23" t="s">
        <v>321</v>
      </c>
      <c r="C134" s="24">
        <v>28.5</v>
      </c>
      <c r="D134" s="23" t="s">
        <v>30</v>
      </c>
      <c r="E134" s="25">
        <v>1</v>
      </c>
      <c r="F134" s="22">
        <v>1</v>
      </c>
      <c r="G134" s="22"/>
      <c r="H134" s="25">
        <v>2</v>
      </c>
      <c r="I134" s="22">
        <v>0</v>
      </c>
      <c r="J134" s="22"/>
      <c r="K134" s="33"/>
    </row>
    <row r="135" spans="1:11" x14ac:dyDescent="0.3">
      <c r="A135" s="22">
        <v>4568</v>
      </c>
      <c r="B135" s="23" t="s">
        <v>128</v>
      </c>
      <c r="C135" s="24">
        <v>29.5</v>
      </c>
      <c r="D135" s="23" t="s">
        <v>80</v>
      </c>
      <c r="E135" s="25">
        <v>13</v>
      </c>
      <c r="F135" s="22">
        <v>8</v>
      </c>
      <c r="G135" s="22"/>
      <c r="H135" s="25">
        <v>3</v>
      </c>
      <c r="I135" s="22">
        <v>3</v>
      </c>
      <c r="J135" s="22"/>
      <c r="K135" s="33"/>
    </row>
    <row r="136" spans="1:11" x14ac:dyDescent="0.3">
      <c r="A136" s="22">
        <v>1840</v>
      </c>
      <c r="B136" s="23" t="s">
        <v>322</v>
      </c>
      <c r="C136" s="24">
        <v>28.5</v>
      </c>
      <c r="D136" s="23" t="s">
        <v>56</v>
      </c>
      <c r="E136" s="25">
        <v>3</v>
      </c>
      <c r="F136" s="22">
        <v>3</v>
      </c>
      <c r="G136" s="22"/>
      <c r="H136" s="25">
        <v>1</v>
      </c>
      <c r="I136" s="22">
        <v>1</v>
      </c>
      <c r="J136" s="22"/>
      <c r="K136" s="33"/>
    </row>
    <row r="137" spans="1:11" x14ac:dyDescent="0.3">
      <c r="A137" s="22">
        <v>8404</v>
      </c>
      <c r="B137" s="23" t="s">
        <v>323</v>
      </c>
      <c r="C137" s="24">
        <v>27.5</v>
      </c>
      <c r="D137" s="23" t="s">
        <v>142</v>
      </c>
      <c r="E137" s="25">
        <v>53</v>
      </c>
      <c r="F137" s="22">
        <v>46</v>
      </c>
      <c r="G137" s="22"/>
      <c r="H137" s="25">
        <v>6</v>
      </c>
      <c r="I137" s="22">
        <v>6</v>
      </c>
      <c r="J137" s="22"/>
      <c r="K137" s="33"/>
    </row>
    <row r="138" spans="1:11" x14ac:dyDescent="0.3">
      <c r="A138" s="22">
        <v>4038</v>
      </c>
      <c r="B138" s="23" t="s">
        <v>324</v>
      </c>
      <c r="C138" s="24">
        <v>28</v>
      </c>
      <c r="D138" s="23" t="s">
        <v>102</v>
      </c>
      <c r="E138" s="25">
        <v>9</v>
      </c>
      <c r="F138" s="22">
        <v>9</v>
      </c>
      <c r="G138" s="22"/>
      <c r="H138" s="25">
        <v>2</v>
      </c>
      <c r="I138" s="22">
        <v>2</v>
      </c>
      <c r="J138" s="22"/>
      <c r="K138" s="33"/>
    </row>
    <row r="139" spans="1:11" x14ac:dyDescent="0.3">
      <c r="A139" s="22">
        <v>8405</v>
      </c>
      <c r="B139" s="23" t="s">
        <v>325</v>
      </c>
      <c r="C139" s="24">
        <v>26</v>
      </c>
      <c r="D139" s="23" t="s">
        <v>195</v>
      </c>
      <c r="E139" s="25">
        <v>42</v>
      </c>
      <c r="F139" s="22">
        <v>36</v>
      </c>
      <c r="G139" s="22"/>
      <c r="H139" s="25">
        <v>13</v>
      </c>
      <c r="I139" s="22">
        <v>13</v>
      </c>
      <c r="J139" s="22"/>
      <c r="K139" s="33"/>
    </row>
    <row r="140" spans="1:11" x14ac:dyDescent="0.3">
      <c r="A140" s="22">
        <v>4147</v>
      </c>
      <c r="B140" s="23" t="s">
        <v>326</v>
      </c>
      <c r="C140" s="24">
        <v>27</v>
      </c>
      <c r="D140" s="23" t="s">
        <v>193</v>
      </c>
      <c r="E140" s="25">
        <v>17</v>
      </c>
      <c r="F140" s="22">
        <v>8</v>
      </c>
      <c r="G140" s="22"/>
      <c r="H140" s="25">
        <v>3</v>
      </c>
      <c r="I140" s="22">
        <v>3</v>
      </c>
      <c r="J140" s="22"/>
      <c r="K140" s="33"/>
    </row>
    <row r="141" spans="1:11" x14ac:dyDescent="0.3">
      <c r="A141" s="22">
        <v>1874</v>
      </c>
      <c r="B141" s="23" t="s">
        <v>129</v>
      </c>
      <c r="C141" s="24">
        <v>29</v>
      </c>
      <c r="D141" s="23" t="s">
        <v>67</v>
      </c>
      <c r="E141" s="25">
        <v>3</v>
      </c>
      <c r="F141" s="22">
        <v>0</v>
      </c>
      <c r="G141" s="22"/>
      <c r="H141" s="25">
        <v>4</v>
      </c>
      <c r="I141" s="22">
        <v>1</v>
      </c>
      <c r="J141" s="22"/>
      <c r="K141" s="33"/>
    </row>
    <row r="142" spans="1:11" x14ac:dyDescent="0.3">
      <c r="A142" s="22">
        <v>8550</v>
      </c>
      <c r="B142" s="23" t="s">
        <v>130</v>
      </c>
      <c r="C142" s="24">
        <v>29</v>
      </c>
      <c r="D142" s="23" t="s">
        <v>82</v>
      </c>
      <c r="E142" s="25">
        <v>79</v>
      </c>
      <c r="F142" s="22">
        <v>49</v>
      </c>
      <c r="G142" s="22"/>
      <c r="H142" s="25">
        <v>13</v>
      </c>
      <c r="I142" s="22">
        <v>9</v>
      </c>
      <c r="J142" s="22"/>
      <c r="K142" s="33"/>
    </row>
    <row r="143" spans="1:11" x14ac:dyDescent="0.3">
      <c r="A143" s="22">
        <v>1895</v>
      </c>
      <c r="B143" s="23" t="s">
        <v>327</v>
      </c>
      <c r="C143" s="24">
        <v>29</v>
      </c>
      <c r="D143" s="23" t="s">
        <v>82</v>
      </c>
      <c r="E143" s="25">
        <v>33</v>
      </c>
      <c r="F143" s="22">
        <v>21</v>
      </c>
      <c r="G143" s="22"/>
      <c r="H143" s="25">
        <v>2</v>
      </c>
      <c r="I143" s="22">
        <v>2</v>
      </c>
      <c r="J143" s="22"/>
      <c r="K143" s="33"/>
    </row>
    <row r="144" spans="1:11" x14ac:dyDescent="0.3">
      <c r="A144" s="22">
        <v>4009</v>
      </c>
      <c r="B144" s="23" t="s">
        <v>328</v>
      </c>
      <c r="C144" s="24">
        <v>29</v>
      </c>
      <c r="D144" s="23" t="s">
        <v>82</v>
      </c>
      <c r="E144" s="25">
        <v>24</v>
      </c>
      <c r="F144" s="22">
        <v>0</v>
      </c>
      <c r="G144" s="22"/>
      <c r="H144" s="25">
        <v>2</v>
      </c>
      <c r="I144" s="22">
        <v>2</v>
      </c>
      <c r="J144" s="22"/>
      <c r="K144" s="33"/>
    </row>
    <row r="145" spans="1:11" x14ac:dyDescent="0.3">
      <c r="A145" s="22">
        <v>1898</v>
      </c>
      <c r="B145" s="23" t="s">
        <v>329</v>
      </c>
      <c r="C145" s="24">
        <v>26.5</v>
      </c>
      <c r="D145" s="23" t="s">
        <v>52</v>
      </c>
      <c r="E145" s="25">
        <v>24</v>
      </c>
      <c r="F145" s="22">
        <v>3</v>
      </c>
      <c r="G145" s="22"/>
      <c r="H145" s="25">
        <v>3</v>
      </c>
      <c r="I145" s="22">
        <v>0</v>
      </c>
      <c r="J145" s="22"/>
      <c r="K145" s="33"/>
    </row>
    <row r="146" spans="1:11" x14ac:dyDescent="0.3">
      <c r="A146" s="22">
        <v>3976</v>
      </c>
      <c r="B146" s="23" t="s">
        <v>330</v>
      </c>
      <c r="C146" s="24">
        <v>26.5</v>
      </c>
      <c r="D146" s="23" t="s">
        <v>51</v>
      </c>
      <c r="E146" s="25">
        <v>20</v>
      </c>
      <c r="F146" s="22">
        <v>3</v>
      </c>
      <c r="G146" s="22"/>
      <c r="H146" s="25">
        <v>3</v>
      </c>
      <c r="I146" s="22">
        <v>3</v>
      </c>
      <c r="J146" s="22"/>
      <c r="K146" s="33"/>
    </row>
    <row r="147" spans="1:11" x14ac:dyDescent="0.3">
      <c r="A147" s="22">
        <v>5114</v>
      </c>
      <c r="B147" s="23" t="s">
        <v>331</v>
      </c>
      <c r="C147" s="24">
        <v>27.5</v>
      </c>
      <c r="D147" s="23" t="s">
        <v>44</v>
      </c>
      <c r="E147" s="25">
        <v>20</v>
      </c>
      <c r="F147" s="22">
        <v>0</v>
      </c>
      <c r="G147" s="22"/>
      <c r="H147" s="25">
        <v>3</v>
      </c>
      <c r="I147" s="22">
        <v>0</v>
      </c>
      <c r="J147" s="22"/>
      <c r="K147" s="33"/>
    </row>
    <row r="148" spans="1:11" x14ac:dyDescent="0.3">
      <c r="A148" s="22">
        <v>5405</v>
      </c>
      <c r="B148" s="23" t="s">
        <v>332</v>
      </c>
      <c r="C148" s="24">
        <v>27</v>
      </c>
      <c r="D148" s="23" t="s">
        <v>38</v>
      </c>
      <c r="E148" s="25">
        <v>9</v>
      </c>
      <c r="F148" s="22">
        <v>0</v>
      </c>
      <c r="G148" s="22"/>
      <c r="H148" s="25"/>
      <c r="I148" s="22">
        <v>0</v>
      </c>
      <c r="J148" s="22"/>
      <c r="K148" s="33"/>
    </row>
    <row r="149" spans="1:11" x14ac:dyDescent="0.3">
      <c r="A149" s="22">
        <v>4463</v>
      </c>
      <c r="B149" s="23" t="s">
        <v>333</v>
      </c>
      <c r="C149" s="24">
        <v>26</v>
      </c>
      <c r="D149" s="23" t="s">
        <v>36</v>
      </c>
      <c r="E149" s="25">
        <v>19</v>
      </c>
      <c r="F149" s="22">
        <v>19</v>
      </c>
      <c r="G149" s="22"/>
      <c r="H149" s="25">
        <v>2</v>
      </c>
      <c r="I149" s="22">
        <v>2</v>
      </c>
      <c r="J149" s="22"/>
      <c r="K149" s="33"/>
    </row>
    <row r="150" spans="1:11" x14ac:dyDescent="0.3">
      <c r="A150" s="22">
        <v>4379</v>
      </c>
      <c r="B150" s="23" t="s">
        <v>334</v>
      </c>
      <c r="C150" s="24">
        <v>27.5</v>
      </c>
      <c r="D150" s="23" t="s">
        <v>156</v>
      </c>
      <c r="E150" s="25">
        <v>24</v>
      </c>
      <c r="F150" s="22">
        <v>0</v>
      </c>
      <c r="G150" s="22"/>
      <c r="H150" s="25">
        <v>2</v>
      </c>
      <c r="I150" s="22">
        <v>0</v>
      </c>
      <c r="J150" s="22"/>
      <c r="K150" s="27"/>
    </row>
    <row r="151" spans="1:11" ht="23" x14ac:dyDescent="0.3">
      <c r="A151" s="22">
        <v>8439</v>
      </c>
      <c r="B151" s="28" t="s">
        <v>131</v>
      </c>
      <c r="C151" s="24">
        <v>29.5</v>
      </c>
      <c r="D151" s="23" t="s">
        <v>47</v>
      </c>
      <c r="E151" s="25">
        <v>46</v>
      </c>
      <c r="F151" s="22">
        <v>46</v>
      </c>
      <c r="G151" s="29">
        <v>0</v>
      </c>
      <c r="H151" s="25">
        <v>5</v>
      </c>
      <c r="I151" s="22">
        <v>5</v>
      </c>
      <c r="J151" s="35">
        <v>0</v>
      </c>
      <c r="K151" s="31" t="s">
        <v>599</v>
      </c>
    </row>
    <row r="152" spans="1:11" x14ac:dyDescent="0.3">
      <c r="A152" s="22">
        <v>4581</v>
      </c>
      <c r="B152" s="23" t="s">
        <v>132</v>
      </c>
      <c r="C152" s="24">
        <v>29</v>
      </c>
      <c r="D152" s="23" t="s">
        <v>67</v>
      </c>
      <c r="E152" s="25">
        <v>16</v>
      </c>
      <c r="F152" s="22">
        <v>12</v>
      </c>
      <c r="G152" s="22"/>
      <c r="H152" s="25">
        <v>2</v>
      </c>
      <c r="I152" s="22">
        <v>2</v>
      </c>
      <c r="J152" s="22"/>
      <c r="K152" s="32"/>
    </row>
    <row r="153" spans="1:11" x14ac:dyDescent="0.3">
      <c r="A153" s="22">
        <v>1943</v>
      </c>
      <c r="B153" s="23" t="s">
        <v>336</v>
      </c>
      <c r="C153" s="24">
        <v>28.5</v>
      </c>
      <c r="D153" s="23" t="s">
        <v>67</v>
      </c>
      <c r="E153" s="25">
        <v>8</v>
      </c>
      <c r="F153" s="22">
        <v>0</v>
      </c>
      <c r="G153" s="22"/>
      <c r="H153" s="25">
        <v>1</v>
      </c>
      <c r="I153" s="22">
        <v>1</v>
      </c>
      <c r="J153" s="22"/>
      <c r="K153" s="33"/>
    </row>
    <row r="154" spans="1:11" x14ac:dyDescent="0.3">
      <c r="A154" s="22">
        <v>1946</v>
      </c>
      <c r="B154" s="23" t="s">
        <v>337</v>
      </c>
      <c r="C154" s="24">
        <v>27.5</v>
      </c>
      <c r="D154" s="23" t="s">
        <v>189</v>
      </c>
      <c r="E154" s="25">
        <v>18</v>
      </c>
      <c r="F154" s="22">
        <v>18</v>
      </c>
      <c r="G154" s="22"/>
      <c r="H154" s="25">
        <v>2</v>
      </c>
      <c r="I154" s="22">
        <v>2</v>
      </c>
      <c r="J154" s="22"/>
      <c r="K154" s="33"/>
    </row>
    <row r="155" spans="1:11" x14ac:dyDescent="0.3">
      <c r="A155" s="22">
        <v>8481</v>
      </c>
      <c r="B155" s="23" t="s">
        <v>338</v>
      </c>
      <c r="C155" s="24">
        <v>28</v>
      </c>
      <c r="D155" s="23" t="s">
        <v>48</v>
      </c>
      <c r="E155" s="25">
        <v>59</v>
      </c>
      <c r="F155" s="22">
        <v>36</v>
      </c>
      <c r="G155" s="22"/>
      <c r="H155" s="25">
        <v>7</v>
      </c>
      <c r="I155" s="22">
        <v>0</v>
      </c>
      <c r="J155" s="22"/>
      <c r="K155" s="33"/>
    </row>
    <row r="156" spans="1:11" x14ac:dyDescent="0.3">
      <c r="A156" s="22">
        <v>7418</v>
      </c>
      <c r="B156" s="23" t="s">
        <v>339</v>
      </c>
      <c r="C156" s="24">
        <v>27</v>
      </c>
      <c r="D156" s="23" t="s">
        <v>193</v>
      </c>
      <c r="E156" s="25">
        <v>25</v>
      </c>
      <c r="F156" s="22">
        <v>25</v>
      </c>
      <c r="G156" s="22"/>
      <c r="H156" s="25">
        <v>3</v>
      </c>
      <c r="I156" s="22">
        <v>3</v>
      </c>
      <c r="J156" s="22"/>
      <c r="K156" s="33"/>
    </row>
    <row r="157" spans="1:11" x14ac:dyDescent="0.3">
      <c r="A157" s="22">
        <v>8408</v>
      </c>
      <c r="B157" s="23" t="s">
        <v>340</v>
      </c>
      <c r="C157" s="24">
        <v>28</v>
      </c>
      <c r="D157" s="23" t="s">
        <v>115</v>
      </c>
      <c r="E157" s="25">
        <v>61</v>
      </c>
      <c r="F157" s="22">
        <v>52</v>
      </c>
      <c r="G157" s="22"/>
      <c r="H157" s="25">
        <v>5</v>
      </c>
      <c r="I157" s="22">
        <v>5</v>
      </c>
      <c r="J157" s="22"/>
      <c r="K157" s="33"/>
    </row>
    <row r="158" spans="1:11" x14ac:dyDescent="0.3">
      <c r="A158" s="22">
        <v>8500</v>
      </c>
      <c r="B158" s="23" t="s">
        <v>341</v>
      </c>
      <c r="C158" s="24">
        <v>29</v>
      </c>
      <c r="D158" s="23" t="s">
        <v>84</v>
      </c>
      <c r="E158" s="25">
        <v>43</v>
      </c>
      <c r="F158" s="22">
        <v>6</v>
      </c>
      <c r="G158" s="22"/>
      <c r="H158" s="25">
        <v>9</v>
      </c>
      <c r="I158" s="22">
        <v>0</v>
      </c>
      <c r="J158" s="22"/>
      <c r="K158" s="33"/>
    </row>
    <row r="159" spans="1:11" x14ac:dyDescent="0.3">
      <c r="A159" s="22">
        <v>5116</v>
      </c>
      <c r="B159" s="23" t="s">
        <v>342</v>
      </c>
      <c r="C159" s="24">
        <v>26.5</v>
      </c>
      <c r="D159" s="23" t="s">
        <v>43</v>
      </c>
      <c r="E159" s="25">
        <v>3</v>
      </c>
      <c r="F159" s="22">
        <v>3</v>
      </c>
      <c r="G159" s="22"/>
      <c r="H159" s="25">
        <v>4</v>
      </c>
      <c r="I159" s="22">
        <v>0</v>
      </c>
      <c r="J159" s="22"/>
      <c r="K159" s="33"/>
    </row>
    <row r="160" spans="1:11" x14ac:dyDescent="0.3">
      <c r="A160" s="22">
        <v>8466</v>
      </c>
      <c r="B160" s="23" t="s">
        <v>343</v>
      </c>
      <c r="C160" s="24">
        <v>28</v>
      </c>
      <c r="D160" s="23" t="s">
        <v>92</v>
      </c>
      <c r="E160" s="25">
        <v>39</v>
      </c>
      <c r="F160" s="22">
        <v>7</v>
      </c>
      <c r="G160" s="22"/>
      <c r="H160" s="25">
        <v>9</v>
      </c>
      <c r="I160" s="22">
        <v>9</v>
      </c>
      <c r="J160" s="22"/>
      <c r="K160" s="33"/>
    </row>
    <row r="161" spans="1:11" x14ac:dyDescent="0.3">
      <c r="A161" s="22">
        <v>4620</v>
      </c>
      <c r="B161" s="23" t="s">
        <v>344</v>
      </c>
      <c r="C161" s="24">
        <v>29</v>
      </c>
      <c r="D161" s="23" t="s">
        <v>92</v>
      </c>
      <c r="E161" s="25">
        <v>18</v>
      </c>
      <c r="F161" s="22">
        <v>2</v>
      </c>
      <c r="G161" s="22"/>
      <c r="H161" s="25">
        <v>2</v>
      </c>
      <c r="I161" s="22">
        <v>2</v>
      </c>
      <c r="J161" s="22"/>
      <c r="K161" s="33"/>
    </row>
    <row r="162" spans="1:11" x14ac:dyDescent="0.3">
      <c r="A162" s="22">
        <v>2009</v>
      </c>
      <c r="B162" s="23" t="s">
        <v>345</v>
      </c>
      <c r="C162" s="24">
        <v>26.5</v>
      </c>
      <c r="D162" s="23" t="s">
        <v>39</v>
      </c>
      <c r="E162" s="25">
        <v>14</v>
      </c>
      <c r="F162" s="22">
        <v>10</v>
      </c>
      <c r="G162" s="22"/>
      <c r="H162" s="25">
        <v>2</v>
      </c>
      <c r="I162" s="22">
        <v>1</v>
      </c>
      <c r="J162" s="22"/>
      <c r="K162" s="33"/>
    </row>
    <row r="163" spans="1:11" x14ac:dyDescent="0.3">
      <c r="A163" s="22">
        <v>2016</v>
      </c>
      <c r="B163" s="23" t="s">
        <v>346</v>
      </c>
      <c r="C163" s="24">
        <v>27.5</v>
      </c>
      <c r="D163" s="23" t="s">
        <v>61</v>
      </c>
      <c r="E163" s="25">
        <v>4</v>
      </c>
      <c r="F163" s="22">
        <v>4</v>
      </c>
      <c r="G163" s="22"/>
      <c r="H163" s="25">
        <v>2</v>
      </c>
      <c r="I163" s="22">
        <v>0</v>
      </c>
      <c r="J163" s="22"/>
      <c r="K163" s="33"/>
    </row>
    <row r="164" spans="1:11" x14ac:dyDescent="0.3">
      <c r="A164" s="22">
        <v>7303</v>
      </c>
      <c r="B164" s="23" t="s">
        <v>347</v>
      </c>
      <c r="C164" s="24">
        <v>29</v>
      </c>
      <c r="D164" s="23" t="s">
        <v>30</v>
      </c>
      <c r="E164" s="25">
        <v>15</v>
      </c>
      <c r="F164" s="22">
        <v>7</v>
      </c>
      <c r="G164" s="22"/>
      <c r="H164" s="25">
        <v>5</v>
      </c>
      <c r="I164" s="22">
        <v>0</v>
      </c>
      <c r="J164" s="22"/>
      <c r="K164" s="33"/>
    </row>
    <row r="165" spans="1:11" x14ac:dyDescent="0.3">
      <c r="A165" s="22">
        <v>2037</v>
      </c>
      <c r="B165" s="23" t="s">
        <v>137</v>
      </c>
      <c r="C165" s="24">
        <v>29</v>
      </c>
      <c r="D165" s="23" t="s">
        <v>34</v>
      </c>
      <c r="E165" s="25">
        <v>2</v>
      </c>
      <c r="F165" s="22">
        <v>1</v>
      </c>
      <c r="G165" s="22"/>
      <c r="H165" s="25">
        <v>1</v>
      </c>
      <c r="I165" s="22">
        <v>0</v>
      </c>
      <c r="J165" s="22"/>
      <c r="K165" s="33"/>
    </row>
    <row r="166" spans="1:11" x14ac:dyDescent="0.3">
      <c r="A166" s="22">
        <v>3985</v>
      </c>
      <c r="B166" s="23" t="s">
        <v>348</v>
      </c>
      <c r="C166" s="24">
        <v>27.5</v>
      </c>
      <c r="D166" s="23" t="s">
        <v>189</v>
      </c>
      <c r="E166" s="25">
        <v>10</v>
      </c>
      <c r="F166" s="22">
        <v>10</v>
      </c>
      <c r="G166" s="22"/>
      <c r="H166" s="25">
        <v>2</v>
      </c>
      <c r="I166" s="22">
        <v>2</v>
      </c>
      <c r="J166" s="22"/>
      <c r="K166" s="33"/>
    </row>
    <row r="167" spans="1:11" x14ac:dyDescent="0.3">
      <c r="A167" s="22">
        <v>4218</v>
      </c>
      <c r="B167" s="23" t="s">
        <v>349</v>
      </c>
      <c r="C167" s="24">
        <v>27.5</v>
      </c>
      <c r="D167" s="23" t="s">
        <v>180</v>
      </c>
      <c r="E167" s="25">
        <v>17</v>
      </c>
      <c r="F167" s="22">
        <v>17</v>
      </c>
      <c r="G167" s="22"/>
      <c r="H167" s="25">
        <v>2</v>
      </c>
      <c r="I167" s="22">
        <v>2</v>
      </c>
      <c r="J167" s="22"/>
      <c r="K167" s="33"/>
    </row>
    <row r="168" spans="1:11" x14ac:dyDescent="0.3">
      <c r="A168" s="22">
        <v>8115</v>
      </c>
      <c r="B168" s="23" t="s">
        <v>350</v>
      </c>
      <c r="C168" s="24">
        <v>27.5</v>
      </c>
      <c r="D168" s="23" t="s">
        <v>180</v>
      </c>
      <c r="E168" s="25">
        <v>56</v>
      </c>
      <c r="F168" s="22">
        <v>56</v>
      </c>
      <c r="G168" s="22"/>
      <c r="H168" s="25">
        <v>7</v>
      </c>
      <c r="I168" s="22">
        <v>7</v>
      </c>
      <c r="J168" s="22"/>
      <c r="K168" s="33"/>
    </row>
    <row r="169" spans="1:11" x14ac:dyDescent="0.3">
      <c r="A169" s="22">
        <v>2055</v>
      </c>
      <c r="B169" s="23" t="s">
        <v>351</v>
      </c>
      <c r="C169" s="24">
        <v>28.5</v>
      </c>
      <c r="D169" s="23" t="s">
        <v>69</v>
      </c>
      <c r="E169" s="25">
        <v>9</v>
      </c>
      <c r="F169" s="22">
        <v>9</v>
      </c>
      <c r="G169" s="22"/>
      <c r="H169" s="25">
        <v>2</v>
      </c>
      <c r="I169" s="22">
        <v>2</v>
      </c>
      <c r="J169" s="22"/>
      <c r="K169" s="33"/>
    </row>
    <row r="170" spans="1:11" x14ac:dyDescent="0.3">
      <c r="A170" s="22">
        <v>2056</v>
      </c>
      <c r="B170" s="23" t="s">
        <v>138</v>
      </c>
      <c r="C170" s="24">
        <v>28.5</v>
      </c>
      <c r="D170" s="23" t="s">
        <v>69</v>
      </c>
      <c r="E170" s="25">
        <v>9</v>
      </c>
      <c r="F170" s="22">
        <v>9</v>
      </c>
      <c r="G170" s="22"/>
      <c r="H170" s="25">
        <v>6</v>
      </c>
      <c r="I170" s="22">
        <v>6</v>
      </c>
      <c r="J170" s="22"/>
      <c r="K170" s="33"/>
    </row>
    <row r="171" spans="1:11" x14ac:dyDescent="0.3">
      <c r="A171" s="22">
        <v>3741</v>
      </c>
      <c r="B171" s="23" t="s">
        <v>352</v>
      </c>
      <c r="C171" s="24">
        <v>28.5</v>
      </c>
      <c r="D171" s="23" t="s">
        <v>69</v>
      </c>
      <c r="E171" s="25">
        <v>15</v>
      </c>
      <c r="F171" s="22">
        <v>4</v>
      </c>
      <c r="G171" s="22"/>
      <c r="H171" s="25">
        <v>2</v>
      </c>
      <c r="I171" s="22">
        <v>1</v>
      </c>
      <c r="J171" s="22"/>
      <c r="K171" s="33"/>
    </row>
    <row r="172" spans="1:11" x14ac:dyDescent="0.3">
      <c r="A172" s="22">
        <v>8811</v>
      </c>
      <c r="B172" s="23" t="s">
        <v>353</v>
      </c>
      <c r="C172" s="24">
        <v>28.5</v>
      </c>
      <c r="D172" s="23" t="s">
        <v>139</v>
      </c>
      <c r="E172" s="25">
        <v>44</v>
      </c>
      <c r="F172" s="22">
        <v>23</v>
      </c>
      <c r="G172" s="22"/>
      <c r="H172" s="25">
        <v>6</v>
      </c>
      <c r="I172" s="22">
        <v>0</v>
      </c>
      <c r="J172" s="22"/>
      <c r="K172" s="33"/>
    </row>
    <row r="173" spans="1:11" x14ac:dyDescent="0.3">
      <c r="A173" s="22">
        <v>8534</v>
      </c>
      <c r="B173" s="23" t="s">
        <v>354</v>
      </c>
      <c r="C173" s="24">
        <v>27.5</v>
      </c>
      <c r="D173" s="23" t="s">
        <v>106</v>
      </c>
      <c r="E173" s="25">
        <v>55</v>
      </c>
      <c r="F173" s="22">
        <v>46</v>
      </c>
      <c r="G173" s="22"/>
      <c r="H173" s="25">
        <v>10</v>
      </c>
      <c r="I173" s="22">
        <v>5</v>
      </c>
      <c r="J173" s="22"/>
      <c r="K173" s="33"/>
    </row>
    <row r="174" spans="1:11" x14ac:dyDescent="0.3">
      <c r="A174" s="22">
        <v>8281</v>
      </c>
      <c r="B174" s="23" t="s">
        <v>355</v>
      </c>
      <c r="C174" s="24">
        <v>28</v>
      </c>
      <c r="D174" s="23" t="s">
        <v>106</v>
      </c>
      <c r="E174" s="25">
        <v>27</v>
      </c>
      <c r="F174" s="22">
        <v>27</v>
      </c>
      <c r="G174" s="22"/>
      <c r="H174" s="25">
        <v>7</v>
      </c>
      <c r="I174" s="22">
        <v>7</v>
      </c>
      <c r="J174" s="22"/>
      <c r="K174" s="33"/>
    </row>
    <row r="175" spans="1:11" x14ac:dyDescent="0.3">
      <c r="A175" s="22">
        <v>8289</v>
      </c>
      <c r="B175" s="23" t="s">
        <v>140</v>
      </c>
      <c r="C175" s="24">
        <v>28</v>
      </c>
      <c r="D175" s="23" t="s">
        <v>106</v>
      </c>
      <c r="E175" s="25">
        <v>28</v>
      </c>
      <c r="F175" s="22">
        <v>27</v>
      </c>
      <c r="G175" s="22"/>
      <c r="H175" s="25">
        <v>6</v>
      </c>
      <c r="I175" s="22">
        <v>6</v>
      </c>
      <c r="J175" s="22"/>
      <c r="K175" s="33"/>
    </row>
    <row r="176" spans="1:11" x14ac:dyDescent="0.3">
      <c r="A176" s="22">
        <v>3872</v>
      </c>
      <c r="B176" s="23" t="s">
        <v>356</v>
      </c>
      <c r="C176" s="24">
        <v>26.5</v>
      </c>
      <c r="D176" s="23" t="s">
        <v>33</v>
      </c>
      <c r="E176" s="25">
        <v>4</v>
      </c>
      <c r="F176" s="22">
        <v>1</v>
      </c>
      <c r="G176" s="22"/>
      <c r="H176" s="25">
        <v>2</v>
      </c>
      <c r="I176" s="22">
        <v>1</v>
      </c>
      <c r="J176" s="22"/>
      <c r="K176" s="33"/>
    </row>
    <row r="177" spans="1:11" x14ac:dyDescent="0.3">
      <c r="A177" s="22">
        <v>4000</v>
      </c>
      <c r="B177" s="23" t="s">
        <v>141</v>
      </c>
      <c r="C177" s="24">
        <v>29</v>
      </c>
      <c r="D177" s="23" t="s">
        <v>82</v>
      </c>
      <c r="E177" s="25">
        <v>20</v>
      </c>
      <c r="F177" s="22">
        <v>20</v>
      </c>
      <c r="G177" s="22"/>
      <c r="H177" s="25">
        <v>3</v>
      </c>
      <c r="I177" s="22">
        <v>3</v>
      </c>
      <c r="J177" s="22"/>
      <c r="K177" s="33"/>
    </row>
    <row r="178" spans="1:11" x14ac:dyDescent="0.3">
      <c r="A178" s="22">
        <v>2114</v>
      </c>
      <c r="B178" s="23" t="s">
        <v>357</v>
      </c>
      <c r="C178" s="24">
        <v>25</v>
      </c>
      <c r="D178" s="23" t="s">
        <v>43</v>
      </c>
      <c r="E178" s="25">
        <v>26</v>
      </c>
      <c r="F178" s="22">
        <v>26</v>
      </c>
      <c r="G178" s="22"/>
      <c r="H178" s="25">
        <v>6</v>
      </c>
      <c r="I178" s="22">
        <v>6</v>
      </c>
      <c r="J178" s="22"/>
      <c r="K178" s="33"/>
    </row>
    <row r="179" spans="1:11" x14ac:dyDescent="0.3">
      <c r="A179" s="22">
        <v>2116</v>
      </c>
      <c r="B179" s="23" t="s">
        <v>358</v>
      </c>
      <c r="C179" s="24">
        <v>27.5</v>
      </c>
      <c r="D179" s="23" t="s">
        <v>100</v>
      </c>
      <c r="E179" s="25">
        <v>35</v>
      </c>
      <c r="F179" s="22">
        <v>35</v>
      </c>
      <c r="G179" s="22"/>
      <c r="H179" s="25">
        <v>2</v>
      </c>
      <c r="I179" s="22">
        <v>2</v>
      </c>
      <c r="J179" s="22"/>
      <c r="K179" s="33"/>
    </row>
    <row r="180" spans="1:11" x14ac:dyDescent="0.3">
      <c r="A180" s="22">
        <v>2117</v>
      </c>
      <c r="B180" s="23" t="s">
        <v>359</v>
      </c>
      <c r="C180" s="24">
        <v>27.5</v>
      </c>
      <c r="D180" s="23" t="s">
        <v>44</v>
      </c>
      <c r="E180" s="25">
        <v>28</v>
      </c>
      <c r="F180" s="22">
        <v>17</v>
      </c>
      <c r="G180" s="22"/>
      <c r="H180" s="25">
        <v>4</v>
      </c>
      <c r="I180" s="22">
        <v>0</v>
      </c>
      <c r="J180" s="22"/>
      <c r="K180" s="33"/>
    </row>
    <row r="181" spans="1:11" x14ac:dyDescent="0.3">
      <c r="A181" s="22">
        <v>4611</v>
      </c>
      <c r="B181" s="23" t="s">
        <v>143</v>
      </c>
      <c r="C181" s="24">
        <v>28</v>
      </c>
      <c r="D181" s="23" t="s">
        <v>106</v>
      </c>
      <c r="E181" s="25">
        <v>6</v>
      </c>
      <c r="F181" s="22">
        <v>6</v>
      </c>
      <c r="G181" s="22"/>
      <c r="H181" s="25">
        <v>2</v>
      </c>
      <c r="I181" s="22">
        <v>2</v>
      </c>
      <c r="J181" s="22"/>
      <c r="K181" s="33"/>
    </row>
    <row r="182" spans="1:11" x14ac:dyDescent="0.3">
      <c r="A182" s="22">
        <v>4590</v>
      </c>
      <c r="B182" s="23" t="s">
        <v>144</v>
      </c>
      <c r="C182" s="24">
        <v>29.5</v>
      </c>
      <c r="D182" s="23" t="s">
        <v>104</v>
      </c>
      <c r="E182" s="25">
        <v>18</v>
      </c>
      <c r="F182" s="22">
        <v>10</v>
      </c>
      <c r="G182" s="22"/>
      <c r="H182" s="25">
        <v>2</v>
      </c>
      <c r="I182" s="22">
        <v>1</v>
      </c>
      <c r="J182" s="22"/>
      <c r="K182" s="33"/>
    </row>
    <row r="183" spans="1:11" x14ac:dyDescent="0.3">
      <c r="A183" s="22">
        <v>2133</v>
      </c>
      <c r="B183" s="23" t="s">
        <v>360</v>
      </c>
      <c r="C183" s="24">
        <v>27</v>
      </c>
      <c r="D183" s="23" t="s">
        <v>175</v>
      </c>
      <c r="E183" s="25">
        <v>42</v>
      </c>
      <c r="F183" s="22">
        <v>40</v>
      </c>
      <c r="G183" s="22"/>
      <c r="H183" s="25">
        <v>6</v>
      </c>
      <c r="I183" s="22">
        <v>0</v>
      </c>
      <c r="J183" s="22"/>
      <c r="K183" s="33"/>
    </row>
    <row r="184" spans="1:11" x14ac:dyDescent="0.3">
      <c r="A184" s="22">
        <v>4628</v>
      </c>
      <c r="B184" s="23" t="s">
        <v>145</v>
      </c>
      <c r="C184" s="24">
        <v>29.5</v>
      </c>
      <c r="D184" s="23" t="s">
        <v>87</v>
      </c>
      <c r="E184" s="25">
        <v>23</v>
      </c>
      <c r="F184" s="22">
        <v>16</v>
      </c>
      <c r="G184" s="22"/>
      <c r="H184" s="25">
        <v>2</v>
      </c>
      <c r="I184" s="22">
        <v>1</v>
      </c>
      <c r="J184" s="22"/>
      <c r="K184" s="33"/>
    </row>
    <row r="185" spans="1:11" x14ac:dyDescent="0.3">
      <c r="A185" s="22">
        <v>2139</v>
      </c>
      <c r="B185" s="23" t="s">
        <v>361</v>
      </c>
      <c r="C185" s="24">
        <v>27</v>
      </c>
      <c r="D185" s="23" t="s">
        <v>94</v>
      </c>
      <c r="E185" s="25">
        <v>4</v>
      </c>
      <c r="F185" s="22">
        <v>4</v>
      </c>
      <c r="G185" s="22"/>
      <c r="H185" s="25">
        <v>2</v>
      </c>
      <c r="I185" s="22">
        <v>2</v>
      </c>
      <c r="J185" s="22"/>
      <c r="K185" s="33"/>
    </row>
    <row r="186" spans="1:11" x14ac:dyDescent="0.3">
      <c r="A186" s="22">
        <v>4314</v>
      </c>
      <c r="B186" s="23" t="s">
        <v>362</v>
      </c>
      <c r="C186" s="24">
        <v>29</v>
      </c>
      <c r="D186" s="23" t="s">
        <v>83</v>
      </c>
      <c r="E186" s="25">
        <v>33</v>
      </c>
      <c r="F186" s="22">
        <v>0</v>
      </c>
      <c r="G186" s="22"/>
      <c r="H186" s="25">
        <v>2</v>
      </c>
      <c r="I186" s="22">
        <v>2</v>
      </c>
      <c r="J186" s="22"/>
      <c r="K186" s="33"/>
    </row>
    <row r="187" spans="1:11" x14ac:dyDescent="0.3">
      <c r="A187" s="22">
        <v>4524</v>
      </c>
      <c r="B187" s="23" t="s">
        <v>363</v>
      </c>
      <c r="C187" s="24">
        <v>27</v>
      </c>
      <c r="D187" s="23" t="s">
        <v>94</v>
      </c>
      <c r="E187" s="25">
        <v>20</v>
      </c>
      <c r="F187" s="22">
        <v>0</v>
      </c>
      <c r="G187" s="22"/>
      <c r="H187" s="25">
        <v>2</v>
      </c>
      <c r="I187" s="22">
        <v>2</v>
      </c>
      <c r="J187" s="22"/>
      <c r="K187" s="33"/>
    </row>
    <row r="188" spans="1:11" x14ac:dyDescent="0.3">
      <c r="A188" s="22">
        <v>8364</v>
      </c>
      <c r="B188" s="23" t="s">
        <v>364</v>
      </c>
      <c r="C188" s="24">
        <v>27</v>
      </c>
      <c r="D188" s="23" t="s">
        <v>94</v>
      </c>
      <c r="E188" s="25">
        <v>39</v>
      </c>
      <c r="F188" s="22">
        <v>24</v>
      </c>
      <c r="G188" s="22"/>
      <c r="H188" s="25">
        <v>5</v>
      </c>
      <c r="I188" s="22">
        <v>1</v>
      </c>
      <c r="J188" s="22"/>
      <c r="K188" s="33"/>
    </row>
    <row r="189" spans="1:11" x14ac:dyDescent="0.3">
      <c r="A189" s="22">
        <v>8554</v>
      </c>
      <c r="B189" s="23" t="s">
        <v>365</v>
      </c>
      <c r="C189" s="24">
        <v>27</v>
      </c>
      <c r="D189" s="23" t="s">
        <v>94</v>
      </c>
      <c r="E189" s="25">
        <v>55</v>
      </c>
      <c r="F189" s="22">
        <v>46</v>
      </c>
      <c r="G189" s="22"/>
      <c r="H189" s="25">
        <v>6</v>
      </c>
      <c r="I189" s="22">
        <v>6</v>
      </c>
      <c r="J189" s="22"/>
      <c r="K189" s="33"/>
    </row>
    <row r="190" spans="1:11" x14ac:dyDescent="0.3">
      <c r="A190" s="22">
        <v>3854</v>
      </c>
      <c r="B190" s="23" t="s">
        <v>146</v>
      </c>
      <c r="C190" s="24">
        <v>28</v>
      </c>
      <c r="D190" s="23" t="s">
        <v>80</v>
      </c>
      <c r="E190" s="25">
        <v>19</v>
      </c>
      <c r="F190" s="22">
        <v>0</v>
      </c>
      <c r="G190" s="22"/>
      <c r="H190" s="25">
        <v>2</v>
      </c>
      <c r="I190" s="22">
        <v>0</v>
      </c>
      <c r="J190" s="22"/>
      <c r="K190" s="33"/>
    </row>
    <row r="191" spans="1:11" x14ac:dyDescent="0.3">
      <c r="A191" s="22">
        <v>8246</v>
      </c>
      <c r="B191" s="23" t="s">
        <v>366</v>
      </c>
      <c r="C191" s="24">
        <v>27</v>
      </c>
      <c r="D191" s="23" t="s">
        <v>89</v>
      </c>
      <c r="E191" s="25">
        <v>50</v>
      </c>
      <c r="F191" s="22">
        <v>36</v>
      </c>
      <c r="G191" s="22"/>
      <c r="H191" s="25">
        <v>7</v>
      </c>
      <c r="I191" s="22">
        <v>6</v>
      </c>
      <c r="J191" s="22"/>
      <c r="K191" s="33"/>
    </row>
    <row r="192" spans="1:11" x14ac:dyDescent="0.3">
      <c r="A192" s="22">
        <v>8467</v>
      </c>
      <c r="B192" s="23" t="s">
        <v>367</v>
      </c>
      <c r="C192" s="24">
        <v>27.5</v>
      </c>
      <c r="D192" s="23" t="s">
        <v>180</v>
      </c>
      <c r="E192" s="25">
        <v>47</v>
      </c>
      <c r="F192" s="22">
        <v>31</v>
      </c>
      <c r="G192" s="22"/>
      <c r="H192" s="25">
        <v>5</v>
      </c>
      <c r="I192" s="22">
        <v>5</v>
      </c>
      <c r="J192" s="22"/>
      <c r="K192" s="33"/>
    </row>
    <row r="193" spans="1:11" x14ac:dyDescent="0.3">
      <c r="A193" s="22">
        <v>5576</v>
      </c>
      <c r="B193" s="23" t="s">
        <v>368</v>
      </c>
      <c r="C193" s="24">
        <v>26.5</v>
      </c>
      <c r="D193" s="23" t="s">
        <v>85</v>
      </c>
      <c r="E193" s="25">
        <v>7</v>
      </c>
      <c r="F193" s="22">
        <v>4</v>
      </c>
      <c r="G193" s="22"/>
      <c r="H193" s="25">
        <v>1</v>
      </c>
      <c r="I193" s="22">
        <v>0</v>
      </c>
      <c r="J193" s="22"/>
      <c r="K193" s="33"/>
    </row>
    <row r="194" spans="1:11" x14ac:dyDescent="0.3">
      <c r="A194" s="22">
        <v>2171</v>
      </c>
      <c r="B194" s="23" t="s">
        <v>369</v>
      </c>
      <c r="C194" s="24">
        <v>26.5</v>
      </c>
      <c r="D194" s="23" t="s">
        <v>195</v>
      </c>
      <c r="E194" s="25">
        <v>5</v>
      </c>
      <c r="F194" s="22">
        <v>5</v>
      </c>
      <c r="G194" s="22"/>
      <c r="H194" s="25">
        <v>2</v>
      </c>
      <c r="I194" s="22">
        <v>2</v>
      </c>
      <c r="J194" s="22"/>
      <c r="K194" s="33"/>
    </row>
    <row r="195" spans="1:11" x14ac:dyDescent="0.3">
      <c r="A195" s="22">
        <v>5633</v>
      </c>
      <c r="B195" s="23" t="s">
        <v>370</v>
      </c>
      <c r="C195" s="24">
        <v>28.5</v>
      </c>
      <c r="D195" s="23" t="s">
        <v>139</v>
      </c>
      <c r="E195" s="25">
        <v>32</v>
      </c>
      <c r="F195" s="22">
        <v>5</v>
      </c>
      <c r="G195" s="22"/>
      <c r="H195" s="25">
        <v>2</v>
      </c>
      <c r="I195" s="22">
        <v>1</v>
      </c>
      <c r="J195" s="22"/>
      <c r="K195" s="33"/>
    </row>
    <row r="196" spans="1:11" x14ac:dyDescent="0.3">
      <c r="A196" s="22">
        <v>8151</v>
      </c>
      <c r="B196" s="23" t="s">
        <v>371</v>
      </c>
      <c r="C196" s="24">
        <v>28</v>
      </c>
      <c r="D196" s="23" t="s">
        <v>192</v>
      </c>
      <c r="E196" s="25">
        <v>48</v>
      </c>
      <c r="F196" s="22">
        <v>47</v>
      </c>
      <c r="G196" s="22"/>
      <c r="H196" s="25">
        <v>4</v>
      </c>
      <c r="I196" s="22">
        <v>1</v>
      </c>
      <c r="J196" s="22"/>
      <c r="K196" s="33"/>
    </row>
    <row r="197" spans="1:11" x14ac:dyDescent="0.3">
      <c r="A197" s="22">
        <v>2190</v>
      </c>
      <c r="B197" s="23" t="s">
        <v>372</v>
      </c>
      <c r="C197" s="24">
        <v>27.5</v>
      </c>
      <c r="D197" s="23" t="s">
        <v>67</v>
      </c>
      <c r="E197" s="25">
        <v>1</v>
      </c>
      <c r="F197" s="22">
        <v>1</v>
      </c>
      <c r="G197" s="22"/>
      <c r="H197" s="25">
        <v>1</v>
      </c>
      <c r="I197" s="22">
        <v>1</v>
      </c>
      <c r="J197" s="22"/>
      <c r="K197" s="33"/>
    </row>
    <row r="198" spans="1:11" x14ac:dyDescent="0.3">
      <c r="A198" s="22">
        <v>8121</v>
      </c>
      <c r="B198" s="23" t="s">
        <v>149</v>
      </c>
      <c r="C198" s="24">
        <v>29</v>
      </c>
      <c r="D198" s="23" t="s">
        <v>119</v>
      </c>
      <c r="E198" s="25">
        <v>44</v>
      </c>
      <c r="F198" s="22">
        <v>3</v>
      </c>
      <c r="G198" s="22"/>
      <c r="H198" s="25">
        <v>16</v>
      </c>
      <c r="I198" s="22">
        <v>7</v>
      </c>
      <c r="J198" s="22"/>
      <c r="K198" s="33"/>
    </row>
    <row r="199" spans="1:11" x14ac:dyDescent="0.3">
      <c r="A199" s="22">
        <v>2197</v>
      </c>
      <c r="B199" s="23" t="s">
        <v>373</v>
      </c>
      <c r="C199" s="24">
        <v>27.5</v>
      </c>
      <c r="D199" s="23" t="s">
        <v>73</v>
      </c>
      <c r="E199" s="25">
        <v>46</v>
      </c>
      <c r="F199" s="22">
        <v>28</v>
      </c>
      <c r="G199" s="22"/>
      <c r="H199" s="25">
        <v>4</v>
      </c>
      <c r="I199" s="22">
        <v>0</v>
      </c>
      <c r="J199" s="22"/>
      <c r="K199" s="33"/>
    </row>
    <row r="200" spans="1:11" x14ac:dyDescent="0.3">
      <c r="A200" s="22">
        <v>8205</v>
      </c>
      <c r="B200" s="23" t="s">
        <v>374</v>
      </c>
      <c r="C200" s="24">
        <v>26.5</v>
      </c>
      <c r="D200" s="23" t="s">
        <v>51</v>
      </c>
      <c r="E200" s="25">
        <v>55</v>
      </c>
      <c r="F200" s="22">
        <v>29</v>
      </c>
      <c r="G200" s="22"/>
      <c r="H200" s="25">
        <v>7</v>
      </c>
      <c r="I200" s="22">
        <v>0</v>
      </c>
      <c r="J200" s="22"/>
      <c r="K200" s="33"/>
    </row>
    <row r="201" spans="1:11" x14ac:dyDescent="0.3">
      <c r="A201" s="22">
        <v>2204</v>
      </c>
      <c r="B201" s="23" t="s">
        <v>375</v>
      </c>
      <c r="C201" s="24">
        <v>28.5</v>
      </c>
      <c r="D201" s="23" t="s">
        <v>61</v>
      </c>
      <c r="E201" s="25">
        <v>3</v>
      </c>
      <c r="F201" s="22">
        <v>2</v>
      </c>
      <c r="G201" s="22"/>
      <c r="H201" s="25">
        <v>3</v>
      </c>
      <c r="I201" s="22">
        <v>0</v>
      </c>
      <c r="J201" s="22"/>
      <c r="K201" s="33"/>
    </row>
    <row r="202" spans="1:11" x14ac:dyDescent="0.3">
      <c r="A202" s="22">
        <v>8262</v>
      </c>
      <c r="B202" s="23" t="s">
        <v>376</v>
      </c>
      <c r="C202" s="24">
        <v>29</v>
      </c>
      <c r="D202" s="23" t="s">
        <v>119</v>
      </c>
      <c r="E202" s="25">
        <v>43</v>
      </c>
      <c r="F202" s="22">
        <v>37</v>
      </c>
      <c r="G202" s="22"/>
      <c r="H202" s="25">
        <v>7</v>
      </c>
      <c r="I202" s="22">
        <v>6</v>
      </c>
      <c r="J202" s="22"/>
      <c r="K202" s="33"/>
    </row>
    <row r="203" spans="1:11" x14ac:dyDescent="0.3">
      <c r="A203" s="22">
        <v>8263</v>
      </c>
      <c r="B203" s="23" t="s">
        <v>377</v>
      </c>
      <c r="C203" s="24">
        <v>27</v>
      </c>
      <c r="D203" s="23" t="s">
        <v>193</v>
      </c>
      <c r="E203" s="25">
        <v>58</v>
      </c>
      <c r="F203" s="22">
        <v>45</v>
      </c>
      <c r="G203" s="22"/>
      <c r="H203" s="25">
        <v>8</v>
      </c>
      <c r="I203" s="22">
        <v>3</v>
      </c>
      <c r="J203" s="22"/>
      <c r="K203" s="33"/>
    </row>
    <row r="204" spans="1:11" x14ac:dyDescent="0.3">
      <c r="A204" s="22">
        <v>8882</v>
      </c>
      <c r="B204" s="23" t="s">
        <v>378</v>
      </c>
      <c r="C204" s="24">
        <v>27.5</v>
      </c>
      <c r="D204" s="23" t="s">
        <v>49</v>
      </c>
      <c r="E204" s="25">
        <v>44</v>
      </c>
      <c r="F204" s="22">
        <v>10</v>
      </c>
      <c r="G204" s="22"/>
      <c r="H204" s="25">
        <v>3</v>
      </c>
      <c r="I204" s="22">
        <v>1</v>
      </c>
      <c r="J204" s="22"/>
      <c r="K204" s="33"/>
    </row>
    <row r="205" spans="1:11" x14ac:dyDescent="0.3">
      <c r="A205" s="22">
        <v>8497</v>
      </c>
      <c r="B205" s="23" t="s">
        <v>379</v>
      </c>
      <c r="C205" s="24">
        <v>28.5</v>
      </c>
      <c r="D205" s="23" t="s">
        <v>119</v>
      </c>
      <c r="E205" s="25">
        <v>53</v>
      </c>
      <c r="F205" s="22">
        <v>52</v>
      </c>
      <c r="G205" s="22"/>
      <c r="H205" s="25">
        <v>7</v>
      </c>
      <c r="I205" s="22">
        <v>6</v>
      </c>
      <c r="J205" s="22"/>
      <c r="K205" s="33"/>
    </row>
    <row r="206" spans="1:11" x14ac:dyDescent="0.3">
      <c r="A206" s="22">
        <v>8235</v>
      </c>
      <c r="B206" s="23" t="s">
        <v>380</v>
      </c>
      <c r="C206" s="24">
        <v>28.5</v>
      </c>
      <c r="D206" s="23" t="s">
        <v>101</v>
      </c>
      <c r="E206" s="25">
        <v>49</v>
      </c>
      <c r="F206" s="22">
        <v>3</v>
      </c>
      <c r="G206" s="22"/>
      <c r="H206" s="25">
        <v>8</v>
      </c>
      <c r="I206" s="22">
        <v>1</v>
      </c>
      <c r="J206" s="22"/>
      <c r="K206" s="33"/>
    </row>
    <row r="207" spans="1:11" x14ac:dyDescent="0.3">
      <c r="A207" s="22">
        <v>3829</v>
      </c>
      <c r="B207" s="23" t="s">
        <v>381</v>
      </c>
      <c r="C207" s="24">
        <v>27.5</v>
      </c>
      <c r="D207" s="23" t="s">
        <v>142</v>
      </c>
      <c r="E207" s="25">
        <v>8</v>
      </c>
      <c r="F207" s="22">
        <v>4</v>
      </c>
      <c r="G207" s="22"/>
      <c r="H207" s="25">
        <v>2</v>
      </c>
      <c r="I207" s="22">
        <v>2</v>
      </c>
      <c r="J207" s="22"/>
      <c r="K207" s="33"/>
    </row>
    <row r="208" spans="1:11" x14ac:dyDescent="0.3">
      <c r="A208" s="22">
        <v>4572</v>
      </c>
      <c r="B208" s="23" t="s">
        <v>382</v>
      </c>
      <c r="C208" s="24">
        <v>28</v>
      </c>
      <c r="D208" s="23" t="s">
        <v>102</v>
      </c>
      <c r="E208" s="25">
        <v>17</v>
      </c>
      <c r="F208" s="22">
        <v>2</v>
      </c>
      <c r="G208" s="22"/>
      <c r="H208" s="25">
        <v>2</v>
      </c>
      <c r="I208" s="22">
        <v>0</v>
      </c>
      <c r="J208" s="22"/>
      <c r="K208" s="33"/>
    </row>
    <row r="209" spans="1:11" x14ac:dyDescent="0.3">
      <c r="A209" s="22">
        <v>4515</v>
      </c>
      <c r="B209" s="23" t="s">
        <v>383</v>
      </c>
      <c r="C209" s="24">
        <v>27.5</v>
      </c>
      <c r="D209" s="23" t="s">
        <v>189</v>
      </c>
      <c r="E209" s="25">
        <v>10</v>
      </c>
      <c r="F209" s="22">
        <v>0</v>
      </c>
      <c r="G209" s="22"/>
      <c r="H209" s="25">
        <v>4</v>
      </c>
      <c r="I209" s="22">
        <v>1</v>
      </c>
      <c r="J209" s="22"/>
      <c r="K209" s="33"/>
    </row>
    <row r="210" spans="1:11" x14ac:dyDescent="0.3">
      <c r="A210" s="22">
        <v>2254</v>
      </c>
      <c r="B210" s="23" t="s">
        <v>150</v>
      </c>
      <c r="C210" s="24">
        <v>29.5</v>
      </c>
      <c r="D210" s="23" t="s">
        <v>63</v>
      </c>
      <c r="E210" s="25">
        <v>10</v>
      </c>
      <c r="F210" s="22">
        <v>10</v>
      </c>
      <c r="G210" s="22"/>
      <c r="H210" s="25">
        <v>4</v>
      </c>
      <c r="I210" s="22">
        <v>4</v>
      </c>
      <c r="J210" s="22"/>
      <c r="K210" s="33"/>
    </row>
    <row r="211" spans="1:11" x14ac:dyDescent="0.3">
      <c r="A211" s="22">
        <v>2259</v>
      </c>
      <c r="B211" s="23" t="s">
        <v>385</v>
      </c>
      <c r="C211" s="24">
        <v>27</v>
      </c>
      <c r="D211" s="23" t="s">
        <v>199</v>
      </c>
      <c r="E211" s="25">
        <v>26</v>
      </c>
      <c r="F211" s="22">
        <v>12</v>
      </c>
      <c r="G211" s="22"/>
      <c r="H211" s="25">
        <v>4</v>
      </c>
      <c r="I211" s="22">
        <v>3</v>
      </c>
      <c r="J211" s="22"/>
      <c r="K211" s="33"/>
    </row>
    <row r="212" spans="1:11" x14ac:dyDescent="0.3">
      <c r="A212" s="22">
        <v>8524</v>
      </c>
      <c r="B212" s="23" t="s">
        <v>151</v>
      </c>
      <c r="C212" s="24">
        <v>29.5</v>
      </c>
      <c r="D212" s="23" t="s">
        <v>98</v>
      </c>
      <c r="E212" s="25">
        <v>38</v>
      </c>
      <c r="F212" s="22">
        <v>33</v>
      </c>
      <c r="G212" s="22"/>
      <c r="H212" s="25">
        <v>7</v>
      </c>
      <c r="I212" s="22">
        <v>7</v>
      </c>
      <c r="J212" s="22"/>
      <c r="K212" s="33"/>
    </row>
    <row r="213" spans="1:11" x14ac:dyDescent="0.3">
      <c r="A213" s="22">
        <v>8292</v>
      </c>
      <c r="B213" s="23" t="s">
        <v>387</v>
      </c>
      <c r="C213" s="24">
        <v>27.5</v>
      </c>
      <c r="D213" s="23" t="s">
        <v>180</v>
      </c>
      <c r="E213" s="25">
        <v>29</v>
      </c>
      <c r="F213" s="22">
        <v>28</v>
      </c>
      <c r="G213" s="22"/>
      <c r="H213" s="25">
        <v>10</v>
      </c>
      <c r="I213" s="22">
        <v>9</v>
      </c>
      <c r="J213" s="22"/>
      <c r="K213" s="33"/>
    </row>
    <row r="214" spans="1:11" x14ac:dyDescent="0.3">
      <c r="A214" s="22">
        <v>8150</v>
      </c>
      <c r="B214" s="23" t="s">
        <v>152</v>
      </c>
      <c r="C214" s="24">
        <v>29.5</v>
      </c>
      <c r="D214" s="23" t="s">
        <v>80</v>
      </c>
      <c r="E214" s="25">
        <v>51</v>
      </c>
      <c r="F214" s="22">
        <v>51</v>
      </c>
      <c r="G214" s="22"/>
      <c r="H214" s="25">
        <v>12</v>
      </c>
      <c r="I214" s="22">
        <v>12</v>
      </c>
      <c r="J214" s="22"/>
      <c r="K214" s="33"/>
    </row>
    <row r="215" spans="1:11" x14ac:dyDescent="0.3">
      <c r="A215" s="22">
        <v>8541</v>
      </c>
      <c r="B215" s="23" t="s">
        <v>388</v>
      </c>
      <c r="C215" s="24">
        <v>26.5</v>
      </c>
      <c r="D215" s="23" t="s">
        <v>52</v>
      </c>
      <c r="E215" s="25">
        <v>60</v>
      </c>
      <c r="F215" s="22">
        <v>57</v>
      </c>
      <c r="G215" s="22"/>
      <c r="H215" s="25">
        <v>7</v>
      </c>
      <c r="I215" s="22">
        <v>0</v>
      </c>
      <c r="J215" s="22"/>
      <c r="K215" s="33"/>
    </row>
    <row r="216" spans="1:11" x14ac:dyDescent="0.3">
      <c r="A216" s="22">
        <v>2273</v>
      </c>
      <c r="B216" s="23" t="s">
        <v>389</v>
      </c>
      <c r="C216" s="24">
        <v>26</v>
      </c>
      <c r="D216" s="23" t="s">
        <v>43</v>
      </c>
      <c r="E216" s="25">
        <v>1</v>
      </c>
      <c r="F216" s="22">
        <v>1</v>
      </c>
      <c r="G216" s="22"/>
      <c r="H216" s="25"/>
      <c r="I216" s="22">
        <v>0</v>
      </c>
      <c r="J216" s="22"/>
      <c r="K216" s="33"/>
    </row>
    <row r="217" spans="1:11" x14ac:dyDescent="0.3">
      <c r="A217" s="22">
        <v>8123</v>
      </c>
      <c r="B217" s="23" t="s">
        <v>390</v>
      </c>
      <c r="C217" s="24">
        <v>29</v>
      </c>
      <c r="D217" s="23" t="s">
        <v>67</v>
      </c>
      <c r="E217" s="25">
        <v>44</v>
      </c>
      <c r="F217" s="22">
        <v>44</v>
      </c>
      <c r="G217" s="22"/>
      <c r="H217" s="25">
        <v>8</v>
      </c>
      <c r="I217" s="22">
        <v>8</v>
      </c>
      <c r="J217" s="22"/>
      <c r="K217" s="33"/>
    </row>
    <row r="218" spans="1:11" x14ac:dyDescent="0.3">
      <c r="A218" s="22">
        <v>4196</v>
      </c>
      <c r="B218" s="23" t="s">
        <v>391</v>
      </c>
      <c r="C218" s="24">
        <v>29</v>
      </c>
      <c r="D218" s="23" t="s">
        <v>67</v>
      </c>
      <c r="E218" s="25">
        <v>11</v>
      </c>
      <c r="F218" s="22">
        <v>4</v>
      </c>
      <c r="G218" s="22"/>
      <c r="H218" s="25">
        <v>2</v>
      </c>
      <c r="I218" s="22">
        <v>2</v>
      </c>
      <c r="J218" s="22"/>
      <c r="K218" s="33"/>
    </row>
    <row r="219" spans="1:11" x14ac:dyDescent="0.3">
      <c r="A219" s="22">
        <v>2279</v>
      </c>
      <c r="B219" s="23" t="s">
        <v>153</v>
      </c>
      <c r="C219" s="24">
        <v>29</v>
      </c>
      <c r="D219" s="23" t="s">
        <v>67</v>
      </c>
      <c r="E219" s="25">
        <v>24</v>
      </c>
      <c r="F219" s="22">
        <v>9</v>
      </c>
      <c r="G219" s="22"/>
      <c r="H219" s="25">
        <v>4</v>
      </c>
      <c r="I219" s="22">
        <v>1</v>
      </c>
      <c r="J219" s="22"/>
      <c r="K219" s="33"/>
    </row>
    <row r="220" spans="1:11" x14ac:dyDescent="0.3">
      <c r="A220" s="22">
        <v>2283</v>
      </c>
      <c r="B220" s="23" t="s">
        <v>392</v>
      </c>
      <c r="C220" s="24">
        <v>26.5</v>
      </c>
      <c r="D220" s="23" t="s">
        <v>193</v>
      </c>
      <c r="E220" s="25">
        <v>21</v>
      </c>
      <c r="F220" s="22">
        <v>0</v>
      </c>
      <c r="G220" s="22"/>
      <c r="H220" s="25">
        <v>3</v>
      </c>
      <c r="I220" s="22">
        <v>0</v>
      </c>
      <c r="J220" s="22"/>
      <c r="K220" s="33"/>
    </row>
    <row r="221" spans="1:11" x14ac:dyDescent="0.3">
      <c r="A221" s="22">
        <v>2286</v>
      </c>
      <c r="B221" s="23" t="s">
        <v>393</v>
      </c>
      <c r="C221" s="24">
        <v>26.5</v>
      </c>
      <c r="D221" s="23" t="s">
        <v>43</v>
      </c>
      <c r="E221" s="25">
        <v>2</v>
      </c>
      <c r="F221" s="22">
        <v>2</v>
      </c>
      <c r="G221" s="22"/>
      <c r="H221" s="25">
        <v>1</v>
      </c>
      <c r="I221" s="22">
        <v>0</v>
      </c>
      <c r="J221" s="22"/>
      <c r="K221" s="33"/>
    </row>
    <row r="222" spans="1:11" x14ac:dyDescent="0.3">
      <c r="A222" s="22">
        <v>8171</v>
      </c>
      <c r="B222" s="23" t="s">
        <v>394</v>
      </c>
      <c r="C222" s="24">
        <v>26</v>
      </c>
      <c r="D222" s="23" t="s">
        <v>37</v>
      </c>
      <c r="E222" s="25">
        <v>53</v>
      </c>
      <c r="F222" s="22">
        <v>47</v>
      </c>
      <c r="G222" s="22"/>
      <c r="H222" s="25">
        <v>9</v>
      </c>
      <c r="I222" s="22">
        <v>9</v>
      </c>
      <c r="J222" s="22"/>
      <c r="K222" s="33"/>
    </row>
    <row r="223" spans="1:11" x14ac:dyDescent="0.3">
      <c r="A223" s="22">
        <v>2293</v>
      </c>
      <c r="B223" s="23" t="s">
        <v>395</v>
      </c>
      <c r="C223" s="24">
        <v>26</v>
      </c>
      <c r="D223" s="23" t="s">
        <v>37</v>
      </c>
      <c r="E223" s="25">
        <v>18</v>
      </c>
      <c r="F223" s="22">
        <v>18</v>
      </c>
      <c r="G223" s="22"/>
      <c r="H223" s="25">
        <v>2</v>
      </c>
      <c r="I223" s="22">
        <v>2</v>
      </c>
      <c r="J223" s="22"/>
      <c r="K223" s="33"/>
    </row>
    <row r="224" spans="1:11" x14ac:dyDescent="0.3">
      <c r="A224" s="22">
        <v>8457</v>
      </c>
      <c r="B224" s="23" t="s">
        <v>396</v>
      </c>
      <c r="C224" s="24">
        <v>27.5</v>
      </c>
      <c r="D224" s="23" t="s">
        <v>189</v>
      </c>
      <c r="E224" s="25">
        <v>62</v>
      </c>
      <c r="F224" s="22">
        <v>32</v>
      </c>
      <c r="G224" s="22"/>
      <c r="H224" s="25">
        <v>4</v>
      </c>
      <c r="I224" s="22">
        <v>4</v>
      </c>
      <c r="J224" s="22"/>
      <c r="K224" s="33"/>
    </row>
    <row r="225" spans="1:11" x14ac:dyDescent="0.3">
      <c r="A225" s="22">
        <v>4386</v>
      </c>
      <c r="B225" s="23" t="s">
        <v>397</v>
      </c>
      <c r="C225" s="24">
        <v>27.5</v>
      </c>
      <c r="D225" s="23" t="s">
        <v>38</v>
      </c>
      <c r="E225" s="25">
        <v>24</v>
      </c>
      <c r="F225" s="22">
        <v>24</v>
      </c>
      <c r="G225" s="22"/>
      <c r="H225" s="25">
        <v>2</v>
      </c>
      <c r="I225" s="22">
        <v>1</v>
      </c>
      <c r="J225" s="22"/>
      <c r="K225" s="33"/>
    </row>
    <row r="226" spans="1:11" x14ac:dyDescent="0.3">
      <c r="A226" s="22">
        <v>4426</v>
      </c>
      <c r="B226" s="23" t="s">
        <v>398</v>
      </c>
      <c r="C226" s="24">
        <v>27</v>
      </c>
      <c r="D226" s="23" t="s">
        <v>157</v>
      </c>
      <c r="E226" s="25">
        <v>19</v>
      </c>
      <c r="F226" s="22">
        <v>18</v>
      </c>
      <c r="G226" s="22"/>
      <c r="H226" s="25">
        <v>5</v>
      </c>
      <c r="I226" s="22">
        <v>0</v>
      </c>
      <c r="J226" s="22"/>
      <c r="K226" s="33"/>
    </row>
    <row r="227" spans="1:11" x14ac:dyDescent="0.3">
      <c r="A227" s="22">
        <v>8585</v>
      </c>
      <c r="B227" s="23" t="s">
        <v>399</v>
      </c>
      <c r="C227" s="24">
        <v>26</v>
      </c>
      <c r="D227" s="23" t="s">
        <v>195</v>
      </c>
      <c r="E227" s="25">
        <v>43</v>
      </c>
      <c r="F227" s="22">
        <v>34</v>
      </c>
      <c r="G227" s="22"/>
      <c r="H227" s="25">
        <v>6</v>
      </c>
      <c r="I227" s="22">
        <v>4</v>
      </c>
      <c r="J227" s="22"/>
      <c r="K227" s="33"/>
    </row>
    <row r="228" spans="1:11" x14ac:dyDescent="0.3">
      <c r="A228" s="22">
        <v>2304</v>
      </c>
      <c r="B228" s="23" t="s">
        <v>400</v>
      </c>
      <c r="C228" s="24">
        <v>26</v>
      </c>
      <c r="D228" s="23" t="s">
        <v>195</v>
      </c>
      <c r="E228" s="25">
        <v>20</v>
      </c>
      <c r="F228" s="22">
        <v>20</v>
      </c>
      <c r="G228" s="22"/>
      <c r="H228" s="25">
        <v>2</v>
      </c>
      <c r="I228" s="22">
        <v>2</v>
      </c>
      <c r="J228" s="22"/>
      <c r="K228" s="33"/>
    </row>
    <row r="229" spans="1:11" x14ac:dyDescent="0.3">
      <c r="A229" s="22">
        <v>8579</v>
      </c>
      <c r="B229" s="23" t="s">
        <v>154</v>
      </c>
      <c r="C229" s="24">
        <v>29</v>
      </c>
      <c r="D229" s="23" t="s">
        <v>60</v>
      </c>
      <c r="E229" s="25">
        <v>66</v>
      </c>
      <c r="F229" s="22">
        <v>52</v>
      </c>
      <c r="G229" s="22"/>
      <c r="H229" s="25">
        <v>7</v>
      </c>
      <c r="I229" s="22">
        <v>6</v>
      </c>
      <c r="J229" s="22"/>
      <c r="K229" s="33"/>
    </row>
    <row r="230" spans="1:11" x14ac:dyDescent="0.3">
      <c r="A230" s="22">
        <v>8247</v>
      </c>
      <c r="B230" s="23" t="s">
        <v>401</v>
      </c>
      <c r="C230" s="24">
        <v>27.5</v>
      </c>
      <c r="D230" s="23" t="s">
        <v>73</v>
      </c>
      <c r="E230" s="25">
        <v>50</v>
      </c>
      <c r="F230" s="22">
        <v>42</v>
      </c>
      <c r="G230" s="22"/>
      <c r="H230" s="25">
        <v>10</v>
      </c>
      <c r="I230" s="22">
        <v>0</v>
      </c>
      <c r="J230" s="22"/>
      <c r="K230" s="33"/>
    </row>
    <row r="231" spans="1:11" x14ac:dyDescent="0.3">
      <c r="A231" s="22">
        <v>4075</v>
      </c>
      <c r="B231" s="23" t="s">
        <v>402</v>
      </c>
      <c r="C231" s="24">
        <v>27.5</v>
      </c>
      <c r="D231" s="23" t="s">
        <v>142</v>
      </c>
      <c r="E231" s="25">
        <v>14</v>
      </c>
      <c r="F231" s="22">
        <v>9</v>
      </c>
      <c r="G231" s="22"/>
      <c r="H231" s="25">
        <v>4</v>
      </c>
      <c r="I231" s="22">
        <v>4</v>
      </c>
      <c r="J231" s="22"/>
      <c r="K231" s="33"/>
    </row>
    <row r="232" spans="1:11" x14ac:dyDescent="0.3">
      <c r="A232" s="22">
        <v>2319</v>
      </c>
      <c r="B232" s="23" t="s">
        <v>403</v>
      </c>
      <c r="C232" s="24">
        <v>27.5</v>
      </c>
      <c r="D232" s="23" t="s">
        <v>73</v>
      </c>
      <c r="E232" s="25">
        <v>14</v>
      </c>
      <c r="F232" s="22">
        <v>12</v>
      </c>
      <c r="G232" s="22"/>
      <c r="H232" s="25">
        <v>2</v>
      </c>
      <c r="I232" s="22">
        <v>2</v>
      </c>
      <c r="J232" s="22"/>
      <c r="K232" s="27"/>
    </row>
    <row r="233" spans="1:11" ht="34.5" x14ac:dyDescent="0.3">
      <c r="A233" s="22">
        <v>4409</v>
      </c>
      <c r="B233" s="28" t="s">
        <v>155</v>
      </c>
      <c r="C233" s="24">
        <v>26.5</v>
      </c>
      <c r="D233" s="23" t="s">
        <v>36</v>
      </c>
      <c r="E233" s="25">
        <v>28</v>
      </c>
      <c r="F233" s="22">
        <v>21</v>
      </c>
      <c r="G233" s="29">
        <v>9</v>
      </c>
      <c r="H233" s="25">
        <v>4</v>
      </c>
      <c r="I233" s="22">
        <v>1</v>
      </c>
      <c r="J233" s="35">
        <v>0</v>
      </c>
      <c r="K233" s="31" t="s">
        <v>600</v>
      </c>
    </row>
    <row r="234" spans="1:11" x14ac:dyDescent="0.3">
      <c r="A234" s="22">
        <v>2330</v>
      </c>
      <c r="B234" s="23" t="s">
        <v>405</v>
      </c>
      <c r="C234" s="24">
        <v>28</v>
      </c>
      <c r="D234" s="23" t="s">
        <v>112</v>
      </c>
      <c r="E234" s="25">
        <v>18</v>
      </c>
      <c r="F234" s="22">
        <v>0</v>
      </c>
      <c r="G234" s="22"/>
      <c r="H234" s="25">
        <v>3</v>
      </c>
      <c r="I234" s="22">
        <v>1</v>
      </c>
      <c r="J234" s="22"/>
      <c r="K234" s="32"/>
    </row>
    <row r="235" spans="1:11" x14ac:dyDescent="0.3">
      <c r="A235" s="22">
        <v>8423</v>
      </c>
      <c r="B235" s="23" t="s">
        <v>406</v>
      </c>
      <c r="C235" s="24">
        <v>27.5</v>
      </c>
      <c r="D235" s="23" t="s">
        <v>99</v>
      </c>
      <c r="E235" s="25">
        <v>53</v>
      </c>
      <c r="F235" s="22">
        <v>10</v>
      </c>
      <c r="G235" s="22"/>
      <c r="H235" s="25">
        <v>7</v>
      </c>
      <c r="I235" s="22">
        <v>4</v>
      </c>
      <c r="J235" s="22"/>
      <c r="K235" s="33"/>
    </row>
    <row r="236" spans="1:11" x14ac:dyDescent="0.3">
      <c r="A236" s="22">
        <v>2333</v>
      </c>
      <c r="B236" s="23" t="s">
        <v>407</v>
      </c>
      <c r="C236" s="24">
        <v>28.5</v>
      </c>
      <c r="D236" s="23" t="s">
        <v>106</v>
      </c>
      <c r="E236" s="25">
        <v>3</v>
      </c>
      <c r="F236" s="22">
        <v>3</v>
      </c>
      <c r="G236" s="22"/>
      <c r="H236" s="25"/>
      <c r="I236" s="22">
        <v>0</v>
      </c>
      <c r="J236" s="22"/>
      <c r="K236" s="33"/>
    </row>
    <row r="237" spans="1:11" x14ac:dyDescent="0.3">
      <c r="A237" s="22">
        <v>4011</v>
      </c>
      <c r="B237" s="23" t="s">
        <v>408</v>
      </c>
      <c r="C237" s="24">
        <v>26.5</v>
      </c>
      <c r="D237" s="23" t="s">
        <v>51</v>
      </c>
      <c r="E237" s="25">
        <v>7</v>
      </c>
      <c r="F237" s="22">
        <v>7</v>
      </c>
      <c r="G237" s="22"/>
      <c r="H237" s="25">
        <v>4</v>
      </c>
      <c r="I237" s="22">
        <v>0</v>
      </c>
      <c r="J237" s="22"/>
      <c r="K237" s="33"/>
    </row>
    <row r="238" spans="1:11" x14ac:dyDescent="0.3">
      <c r="A238" s="22">
        <v>8474</v>
      </c>
      <c r="B238" s="23" t="s">
        <v>409</v>
      </c>
      <c r="C238" s="24">
        <v>26</v>
      </c>
      <c r="D238" s="23" t="s">
        <v>36</v>
      </c>
      <c r="E238" s="25">
        <v>57</v>
      </c>
      <c r="F238" s="22">
        <v>0</v>
      </c>
      <c r="G238" s="22"/>
      <c r="H238" s="25">
        <v>8</v>
      </c>
      <c r="I238" s="22">
        <v>0</v>
      </c>
      <c r="J238" s="22"/>
      <c r="K238" s="33"/>
    </row>
    <row r="239" spans="1:11" x14ac:dyDescent="0.3">
      <c r="A239" s="22">
        <v>3867</v>
      </c>
      <c r="B239" s="23" t="s">
        <v>410</v>
      </c>
      <c r="C239" s="24">
        <v>26</v>
      </c>
      <c r="D239" s="23" t="s">
        <v>36</v>
      </c>
      <c r="E239" s="25">
        <v>13</v>
      </c>
      <c r="F239" s="22">
        <v>6</v>
      </c>
      <c r="G239" s="22"/>
      <c r="H239" s="25">
        <v>2</v>
      </c>
      <c r="I239" s="22">
        <v>2</v>
      </c>
      <c r="J239" s="22"/>
      <c r="K239" s="33"/>
    </row>
    <row r="240" spans="1:11" x14ac:dyDescent="0.3">
      <c r="A240" s="22">
        <v>8482</v>
      </c>
      <c r="B240" s="23" t="s">
        <v>411</v>
      </c>
      <c r="C240" s="24">
        <v>28</v>
      </c>
      <c r="D240" s="23" t="s">
        <v>91</v>
      </c>
      <c r="E240" s="25">
        <v>58</v>
      </c>
      <c r="F240" s="22">
        <v>58</v>
      </c>
      <c r="G240" s="22"/>
      <c r="H240" s="25">
        <v>12</v>
      </c>
      <c r="I240" s="22">
        <v>12</v>
      </c>
      <c r="J240" s="22"/>
      <c r="K240" s="33"/>
    </row>
    <row r="241" spans="1:11" x14ac:dyDescent="0.3">
      <c r="A241" s="22">
        <v>3908</v>
      </c>
      <c r="B241" s="23" t="s">
        <v>412</v>
      </c>
      <c r="C241" s="24">
        <v>28</v>
      </c>
      <c r="D241" s="23" t="s">
        <v>135</v>
      </c>
      <c r="E241" s="25">
        <v>19</v>
      </c>
      <c r="F241" s="22">
        <v>0</v>
      </c>
      <c r="G241" s="22"/>
      <c r="H241" s="25">
        <v>1</v>
      </c>
      <c r="I241" s="22">
        <v>0</v>
      </c>
      <c r="J241" s="22"/>
      <c r="K241" s="33"/>
    </row>
    <row r="242" spans="1:11" x14ac:dyDescent="0.3">
      <c r="A242" s="22">
        <v>2381</v>
      </c>
      <c r="B242" s="23" t="s">
        <v>413</v>
      </c>
      <c r="C242" s="24">
        <v>26.5</v>
      </c>
      <c r="D242" s="23" t="s">
        <v>80</v>
      </c>
      <c r="E242" s="25">
        <v>13</v>
      </c>
      <c r="F242" s="22">
        <v>12</v>
      </c>
      <c r="G242" s="22"/>
      <c r="H242" s="25">
        <v>2</v>
      </c>
      <c r="I242" s="22">
        <v>2</v>
      </c>
      <c r="J242" s="22"/>
      <c r="K242" s="33"/>
    </row>
    <row r="243" spans="1:11" x14ac:dyDescent="0.3">
      <c r="A243" s="22">
        <v>2391</v>
      </c>
      <c r="B243" s="23" t="s">
        <v>414</v>
      </c>
      <c r="C243" s="24">
        <v>26</v>
      </c>
      <c r="D243" s="23" t="s">
        <v>80</v>
      </c>
      <c r="E243" s="25">
        <v>12</v>
      </c>
      <c r="F243" s="22">
        <v>12</v>
      </c>
      <c r="G243" s="22"/>
      <c r="H243" s="25">
        <v>2</v>
      </c>
      <c r="I243" s="22">
        <v>2</v>
      </c>
      <c r="J243" s="22"/>
      <c r="K243" s="33"/>
    </row>
    <row r="244" spans="1:11" x14ac:dyDescent="0.3">
      <c r="A244" s="22">
        <v>8544</v>
      </c>
      <c r="B244" s="23" t="s">
        <v>415</v>
      </c>
      <c r="C244" s="24">
        <v>27.5</v>
      </c>
      <c r="D244" s="23" t="s">
        <v>157</v>
      </c>
      <c r="E244" s="25">
        <v>51</v>
      </c>
      <c r="F244" s="22">
        <v>48</v>
      </c>
      <c r="G244" s="22"/>
      <c r="H244" s="25">
        <v>6</v>
      </c>
      <c r="I244" s="22">
        <v>0</v>
      </c>
      <c r="J244" s="22"/>
      <c r="K244" s="33"/>
    </row>
    <row r="245" spans="1:11" x14ac:dyDescent="0.3">
      <c r="A245" s="22">
        <v>8125</v>
      </c>
      <c r="B245" s="23" t="s">
        <v>416</v>
      </c>
      <c r="C245" s="24">
        <v>25</v>
      </c>
      <c r="D245" s="23" t="s">
        <v>63</v>
      </c>
      <c r="E245" s="25">
        <v>64</v>
      </c>
      <c r="F245" s="22">
        <v>63</v>
      </c>
      <c r="G245" s="22"/>
      <c r="H245" s="25">
        <v>11</v>
      </c>
      <c r="I245" s="22">
        <v>11</v>
      </c>
      <c r="J245" s="22"/>
      <c r="K245" s="33"/>
    </row>
    <row r="246" spans="1:11" x14ac:dyDescent="0.3">
      <c r="A246" s="22">
        <v>8186</v>
      </c>
      <c r="B246" s="23" t="s">
        <v>158</v>
      </c>
      <c r="C246" s="24">
        <v>29</v>
      </c>
      <c r="D246" s="23" t="s">
        <v>46</v>
      </c>
      <c r="E246" s="25">
        <v>44</v>
      </c>
      <c r="F246" s="22">
        <v>29</v>
      </c>
      <c r="G246" s="22"/>
      <c r="H246" s="25">
        <v>5</v>
      </c>
      <c r="I246" s="22">
        <v>0</v>
      </c>
      <c r="J246" s="22"/>
      <c r="K246" s="33"/>
    </row>
    <row r="247" spans="1:11" x14ac:dyDescent="0.3">
      <c r="A247" s="22">
        <v>8176</v>
      </c>
      <c r="B247" s="23" t="s">
        <v>417</v>
      </c>
      <c r="C247" s="24">
        <v>29</v>
      </c>
      <c r="D247" s="23" t="s">
        <v>46</v>
      </c>
      <c r="E247" s="25">
        <v>43</v>
      </c>
      <c r="F247" s="22">
        <v>24</v>
      </c>
      <c r="G247" s="22"/>
      <c r="H247" s="25">
        <v>1</v>
      </c>
      <c r="I247" s="22">
        <v>1</v>
      </c>
      <c r="J247" s="22"/>
      <c r="K247" s="33"/>
    </row>
    <row r="248" spans="1:11" x14ac:dyDescent="0.3">
      <c r="A248" s="22">
        <v>2428</v>
      </c>
      <c r="B248" s="23" t="s">
        <v>418</v>
      </c>
      <c r="C248" s="24">
        <v>26</v>
      </c>
      <c r="D248" s="23" t="s">
        <v>112</v>
      </c>
      <c r="E248" s="25">
        <v>1</v>
      </c>
      <c r="F248" s="22">
        <v>0</v>
      </c>
      <c r="G248" s="22"/>
      <c r="H248" s="25">
        <v>1</v>
      </c>
      <c r="I248" s="22">
        <v>1</v>
      </c>
      <c r="J248" s="22"/>
      <c r="K248" s="27"/>
    </row>
    <row r="249" spans="1:11" ht="34.5" x14ac:dyDescent="0.3">
      <c r="A249" s="22">
        <v>8271</v>
      </c>
      <c r="B249" s="28" t="s">
        <v>159</v>
      </c>
      <c r="C249" s="24">
        <v>27.5</v>
      </c>
      <c r="D249" s="23" t="s">
        <v>105</v>
      </c>
      <c r="E249" s="25">
        <v>70</v>
      </c>
      <c r="F249" s="22">
        <v>60</v>
      </c>
      <c r="G249" s="29">
        <v>52</v>
      </c>
      <c r="H249" s="25">
        <v>10</v>
      </c>
      <c r="I249" s="22">
        <v>10</v>
      </c>
      <c r="J249" s="35">
        <v>0</v>
      </c>
      <c r="K249" s="31" t="s">
        <v>601</v>
      </c>
    </row>
    <row r="250" spans="1:11" x14ac:dyDescent="0.3">
      <c r="A250" s="22">
        <v>2431</v>
      </c>
      <c r="B250" s="23" t="s">
        <v>160</v>
      </c>
      <c r="C250" s="24">
        <v>29.5</v>
      </c>
      <c r="D250" s="23" t="s">
        <v>87</v>
      </c>
      <c r="E250" s="25">
        <v>2</v>
      </c>
      <c r="F250" s="22">
        <v>2</v>
      </c>
      <c r="G250" s="22"/>
      <c r="H250" s="25">
        <v>1</v>
      </c>
      <c r="I250" s="22">
        <v>0</v>
      </c>
      <c r="J250" s="22"/>
      <c r="K250" s="32"/>
    </row>
    <row r="251" spans="1:11" x14ac:dyDescent="0.3">
      <c r="A251" s="22">
        <v>8401</v>
      </c>
      <c r="B251" s="23" t="s">
        <v>161</v>
      </c>
      <c r="C251" s="24">
        <v>29</v>
      </c>
      <c r="D251" s="23" t="s">
        <v>105</v>
      </c>
      <c r="E251" s="25">
        <v>51</v>
      </c>
      <c r="F251" s="22">
        <v>48</v>
      </c>
      <c r="G251" s="22"/>
      <c r="H251" s="25">
        <v>7</v>
      </c>
      <c r="I251" s="22">
        <v>7</v>
      </c>
      <c r="J251" s="22"/>
      <c r="K251" s="33"/>
    </row>
    <row r="252" spans="1:11" x14ac:dyDescent="0.3">
      <c r="A252" s="22">
        <v>8822</v>
      </c>
      <c r="B252" s="23" t="s">
        <v>162</v>
      </c>
      <c r="C252" s="24">
        <v>29</v>
      </c>
      <c r="D252" s="23" t="s">
        <v>101</v>
      </c>
      <c r="E252" s="25">
        <v>40</v>
      </c>
      <c r="F252" s="22">
        <v>32</v>
      </c>
      <c r="G252" s="22"/>
      <c r="H252" s="25">
        <v>7</v>
      </c>
      <c r="I252" s="22">
        <v>0</v>
      </c>
      <c r="J252" s="22"/>
      <c r="K252" s="33"/>
    </row>
    <row r="253" spans="1:11" x14ac:dyDescent="0.3">
      <c r="A253" s="22">
        <v>8162</v>
      </c>
      <c r="B253" s="23" t="s">
        <v>163</v>
      </c>
      <c r="C253" s="24">
        <v>29.5</v>
      </c>
      <c r="D253" s="23" t="s">
        <v>67</v>
      </c>
      <c r="E253" s="25">
        <v>42</v>
      </c>
      <c r="F253" s="22">
        <v>18</v>
      </c>
      <c r="G253" s="22"/>
      <c r="H253" s="25">
        <v>6</v>
      </c>
      <c r="I253" s="22">
        <v>0</v>
      </c>
      <c r="J253" s="22"/>
      <c r="K253" s="33"/>
    </row>
    <row r="254" spans="1:11" x14ac:dyDescent="0.3">
      <c r="A254" s="22">
        <v>2444</v>
      </c>
      <c r="B254" s="23" t="s">
        <v>164</v>
      </c>
      <c r="C254" s="24">
        <v>29.5</v>
      </c>
      <c r="D254" s="23" t="s">
        <v>67</v>
      </c>
      <c r="E254" s="25">
        <v>11</v>
      </c>
      <c r="F254" s="22">
        <v>10</v>
      </c>
      <c r="G254" s="22"/>
      <c r="H254" s="25">
        <v>2</v>
      </c>
      <c r="I254" s="22">
        <v>0</v>
      </c>
      <c r="J254" s="22"/>
      <c r="K254" s="33"/>
    </row>
    <row r="255" spans="1:11" x14ac:dyDescent="0.3">
      <c r="A255" s="22">
        <v>8362</v>
      </c>
      <c r="B255" s="23" t="s">
        <v>420</v>
      </c>
      <c r="C255" s="24">
        <v>29</v>
      </c>
      <c r="D255" s="23" t="s">
        <v>61</v>
      </c>
      <c r="E255" s="25">
        <v>52</v>
      </c>
      <c r="F255" s="22">
        <v>5</v>
      </c>
      <c r="G255" s="22"/>
      <c r="H255" s="25">
        <v>8</v>
      </c>
      <c r="I255" s="22">
        <v>6</v>
      </c>
      <c r="J255" s="22"/>
      <c r="K255" s="33"/>
    </row>
    <row r="256" spans="1:11" x14ac:dyDescent="0.3">
      <c r="A256" s="22">
        <v>8553</v>
      </c>
      <c r="B256" s="23" t="s">
        <v>421</v>
      </c>
      <c r="C256" s="24">
        <v>28.5</v>
      </c>
      <c r="D256" s="23" t="s">
        <v>119</v>
      </c>
      <c r="E256" s="25">
        <v>44</v>
      </c>
      <c r="F256" s="22">
        <v>34</v>
      </c>
      <c r="G256" s="22"/>
      <c r="H256" s="25">
        <v>4</v>
      </c>
      <c r="I256" s="22">
        <v>4</v>
      </c>
      <c r="J256" s="22"/>
      <c r="K256" s="33"/>
    </row>
    <row r="257" spans="1:11" x14ac:dyDescent="0.3">
      <c r="A257" s="22">
        <v>4064</v>
      </c>
      <c r="B257" s="23" t="s">
        <v>422</v>
      </c>
      <c r="C257" s="24">
        <v>28.5</v>
      </c>
      <c r="D257" s="23" t="s">
        <v>119</v>
      </c>
      <c r="E257" s="25">
        <v>25</v>
      </c>
      <c r="F257" s="22">
        <v>1</v>
      </c>
      <c r="G257" s="22"/>
      <c r="H257" s="25">
        <v>3</v>
      </c>
      <c r="I257" s="22">
        <v>1</v>
      </c>
      <c r="J257" s="22"/>
      <c r="K257" s="33"/>
    </row>
    <row r="258" spans="1:11" x14ac:dyDescent="0.3">
      <c r="A258" s="22">
        <v>3950</v>
      </c>
      <c r="B258" s="23" t="s">
        <v>423</v>
      </c>
      <c r="C258" s="24">
        <v>27</v>
      </c>
      <c r="D258" s="23" t="s">
        <v>175</v>
      </c>
      <c r="E258" s="25">
        <v>27</v>
      </c>
      <c r="F258" s="22">
        <v>2</v>
      </c>
      <c r="G258" s="22"/>
      <c r="H258" s="25">
        <v>1</v>
      </c>
      <c r="I258" s="22">
        <v>1</v>
      </c>
      <c r="J258" s="22"/>
      <c r="K258" s="33"/>
    </row>
    <row r="259" spans="1:11" x14ac:dyDescent="0.3">
      <c r="A259" s="22">
        <v>2469</v>
      </c>
      <c r="B259" s="23" t="s">
        <v>424</v>
      </c>
      <c r="C259" s="24">
        <v>27.5</v>
      </c>
      <c r="D259" s="23" t="s">
        <v>175</v>
      </c>
      <c r="E259" s="25">
        <v>27</v>
      </c>
      <c r="F259" s="22">
        <v>27</v>
      </c>
      <c r="G259" s="22"/>
      <c r="H259" s="25">
        <v>7</v>
      </c>
      <c r="I259" s="22">
        <v>1</v>
      </c>
      <c r="J259" s="22"/>
      <c r="K259" s="33"/>
    </row>
    <row r="260" spans="1:11" x14ac:dyDescent="0.3">
      <c r="A260" s="22">
        <v>4316</v>
      </c>
      <c r="B260" s="23" t="s">
        <v>425</v>
      </c>
      <c r="C260" s="24">
        <v>27</v>
      </c>
      <c r="D260" s="23" t="s">
        <v>156</v>
      </c>
      <c r="E260" s="25">
        <v>14</v>
      </c>
      <c r="F260" s="22">
        <v>4</v>
      </c>
      <c r="G260" s="22"/>
      <c r="H260" s="25">
        <v>2</v>
      </c>
      <c r="I260" s="22">
        <v>2</v>
      </c>
      <c r="J260" s="22"/>
      <c r="K260" s="33"/>
    </row>
    <row r="261" spans="1:11" x14ac:dyDescent="0.3">
      <c r="A261" s="22">
        <v>8540</v>
      </c>
      <c r="B261" s="23" t="s">
        <v>426</v>
      </c>
      <c r="C261" s="24">
        <v>27.5</v>
      </c>
      <c r="D261" s="23" t="s">
        <v>44</v>
      </c>
      <c r="E261" s="25">
        <v>57</v>
      </c>
      <c r="F261" s="22">
        <v>23</v>
      </c>
      <c r="G261" s="22"/>
      <c r="H261" s="25">
        <v>6</v>
      </c>
      <c r="I261" s="22">
        <v>0</v>
      </c>
      <c r="J261" s="22"/>
      <c r="K261" s="33"/>
    </row>
    <row r="262" spans="1:11" x14ac:dyDescent="0.3">
      <c r="A262" s="22">
        <v>8225</v>
      </c>
      <c r="B262" s="23" t="s">
        <v>427</v>
      </c>
      <c r="C262" s="24">
        <v>28.5</v>
      </c>
      <c r="D262" s="23" t="s">
        <v>134</v>
      </c>
      <c r="E262" s="25">
        <v>54</v>
      </c>
      <c r="F262" s="22">
        <v>3</v>
      </c>
      <c r="G262" s="22"/>
      <c r="H262" s="25">
        <v>3</v>
      </c>
      <c r="I262" s="22">
        <v>0</v>
      </c>
      <c r="J262" s="22"/>
      <c r="K262" s="33"/>
    </row>
    <row r="263" spans="1:11" x14ac:dyDescent="0.3">
      <c r="A263" s="22">
        <v>4431</v>
      </c>
      <c r="B263" s="23" t="s">
        <v>428</v>
      </c>
      <c r="C263" s="24">
        <v>27.5</v>
      </c>
      <c r="D263" s="23" t="s">
        <v>89</v>
      </c>
      <c r="E263" s="25">
        <v>20</v>
      </c>
      <c r="F263" s="22">
        <v>9</v>
      </c>
      <c r="G263" s="22"/>
      <c r="H263" s="25">
        <v>3</v>
      </c>
      <c r="I263" s="22">
        <v>3</v>
      </c>
      <c r="J263" s="22"/>
      <c r="K263" s="33"/>
    </row>
    <row r="264" spans="1:11" x14ac:dyDescent="0.3">
      <c r="A264" s="22">
        <v>8249</v>
      </c>
      <c r="B264" s="23" t="s">
        <v>429</v>
      </c>
      <c r="C264" s="24">
        <v>27</v>
      </c>
      <c r="D264" s="23" t="s">
        <v>58</v>
      </c>
      <c r="E264" s="25">
        <v>51</v>
      </c>
      <c r="F264" s="22">
        <v>48</v>
      </c>
      <c r="G264" s="22"/>
      <c r="H264" s="25">
        <v>5</v>
      </c>
      <c r="I264" s="22">
        <v>4</v>
      </c>
      <c r="J264" s="22"/>
      <c r="K264" s="33"/>
    </row>
    <row r="265" spans="1:11" x14ac:dyDescent="0.3">
      <c r="A265" s="22">
        <v>2509</v>
      </c>
      <c r="B265" s="23" t="s">
        <v>430</v>
      </c>
      <c r="C265" s="24">
        <v>27</v>
      </c>
      <c r="D265" s="23" t="s">
        <v>63</v>
      </c>
      <c r="E265" s="25">
        <v>2</v>
      </c>
      <c r="F265" s="22">
        <v>2</v>
      </c>
      <c r="G265" s="22"/>
      <c r="H265" s="25">
        <v>2</v>
      </c>
      <c r="I265" s="22">
        <v>2</v>
      </c>
      <c r="J265" s="22"/>
      <c r="K265" s="33"/>
    </row>
    <row r="266" spans="1:11" x14ac:dyDescent="0.3">
      <c r="A266" s="22">
        <v>8583</v>
      </c>
      <c r="B266" s="23" t="s">
        <v>431</v>
      </c>
      <c r="C266" s="24">
        <v>28</v>
      </c>
      <c r="D266" s="23" t="s">
        <v>142</v>
      </c>
      <c r="E266" s="25">
        <v>54</v>
      </c>
      <c r="F266" s="22">
        <v>45</v>
      </c>
      <c r="G266" s="22"/>
      <c r="H266" s="25">
        <v>6</v>
      </c>
      <c r="I266" s="22">
        <v>3</v>
      </c>
      <c r="J266" s="22"/>
      <c r="K266" s="33"/>
    </row>
    <row r="267" spans="1:11" x14ac:dyDescent="0.3">
      <c r="A267" s="22">
        <v>2526</v>
      </c>
      <c r="B267" s="23" t="s">
        <v>432</v>
      </c>
      <c r="C267" s="24">
        <v>25.5</v>
      </c>
      <c r="D267" s="23" t="s">
        <v>62</v>
      </c>
      <c r="E267" s="25">
        <v>18</v>
      </c>
      <c r="F267" s="22">
        <v>18</v>
      </c>
      <c r="G267" s="22"/>
      <c r="H267" s="25">
        <v>2</v>
      </c>
      <c r="I267" s="22">
        <v>0</v>
      </c>
      <c r="J267" s="22"/>
      <c r="K267" s="33"/>
    </row>
    <row r="268" spans="1:11" x14ac:dyDescent="0.3">
      <c r="A268" s="22">
        <v>2543</v>
      </c>
      <c r="B268" s="23" t="s">
        <v>433</v>
      </c>
      <c r="C268" s="24">
        <v>27.5</v>
      </c>
      <c r="D268" s="23" t="s">
        <v>95</v>
      </c>
      <c r="E268" s="25">
        <v>21</v>
      </c>
      <c r="F268" s="22">
        <v>10</v>
      </c>
      <c r="G268" s="22"/>
      <c r="H268" s="25">
        <v>5</v>
      </c>
      <c r="I268" s="22">
        <v>0</v>
      </c>
      <c r="J268" s="22"/>
      <c r="K268" s="33"/>
    </row>
    <row r="269" spans="1:11" x14ac:dyDescent="0.3">
      <c r="A269" s="22">
        <v>4647</v>
      </c>
      <c r="B269" s="23" t="s">
        <v>166</v>
      </c>
      <c r="C269" s="24">
        <v>29</v>
      </c>
      <c r="D269" s="23" t="s">
        <v>57</v>
      </c>
      <c r="E269" s="25">
        <v>18</v>
      </c>
      <c r="F269" s="22">
        <v>18</v>
      </c>
      <c r="G269" s="22"/>
      <c r="H269" s="25">
        <v>2</v>
      </c>
      <c r="I269" s="22">
        <v>2</v>
      </c>
      <c r="J269" s="22"/>
      <c r="K269" s="33"/>
    </row>
    <row r="270" spans="1:11" x14ac:dyDescent="0.3">
      <c r="A270" s="22">
        <v>4338</v>
      </c>
      <c r="B270" s="23" t="s">
        <v>167</v>
      </c>
      <c r="C270" s="24">
        <v>29</v>
      </c>
      <c r="D270" s="23" t="s">
        <v>46</v>
      </c>
      <c r="E270" s="25">
        <v>19</v>
      </c>
      <c r="F270" s="22">
        <v>19</v>
      </c>
      <c r="G270" s="22"/>
      <c r="H270" s="25">
        <v>2</v>
      </c>
      <c r="I270" s="22">
        <v>2</v>
      </c>
      <c r="J270" s="22"/>
      <c r="K270" s="33"/>
    </row>
    <row r="271" spans="1:11" x14ac:dyDescent="0.3">
      <c r="A271" s="22">
        <v>2554</v>
      </c>
      <c r="B271" s="23" t="s">
        <v>168</v>
      </c>
      <c r="C271" s="24">
        <v>29.5</v>
      </c>
      <c r="D271" s="23" t="s">
        <v>47</v>
      </c>
      <c r="E271" s="25">
        <v>2</v>
      </c>
      <c r="F271" s="22">
        <v>1</v>
      </c>
      <c r="G271" s="22"/>
      <c r="H271" s="25">
        <v>1</v>
      </c>
      <c r="I271" s="22">
        <v>0</v>
      </c>
      <c r="J271" s="22"/>
      <c r="K271" s="33"/>
    </row>
    <row r="272" spans="1:11" x14ac:dyDescent="0.3">
      <c r="A272" s="22">
        <v>2558</v>
      </c>
      <c r="B272" s="23" t="s">
        <v>434</v>
      </c>
      <c r="C272" s="24">
        <v>27.5</v>
      </c>
      <c r="D272" s="23" t="s">
        <v>63</v>
      </c>
      <c r="E272" s="25">
        <v>4</v>
      </c>
      <c r="F272" s="22">
        <v>4</v>
      </c>
      <c r="G272" s="22"/>
      <c r="H272" s="25">
        <v>1</v>
      </c>
      <c r="I272" s="22">
        <v>0</v>
      </c>
      <c r="J272" s="22"/>
      <c r="K272" s="33"/>
    </row>
    <row r="273" spans="1:11" x14ac:dyDescent="0.3">
      <c r="A273" s="22">
        <v>2565</v>
      </c>
      <c r="B273" s="23" t="s">
        <v>435</v>
      </c>
      <c r="C273" s="24">
        <v>26</v>
      </c>
      <c r="D273" s="23" t="s">
        <v>33</v>
      </c>
      <c r="E273" s="25">
        <v>24</v>
      </c>
      <c r="F273" s="22">
        <v>0</v>
      </c>
      <c r="G273" s="22"/>
      <c r="H273" s="25">
        <v>2</v>
      </c>
      <c r="I273" s="22">
        <v>0</v>
      </c>
      <c r="J273" s="22"/>
      <c r="K273" s="33"/>
    </row>
    <row r="274" spans="1:11" x14ac:dyDescent="0.3">
      <c r="A274" s="22">
        <v>4577</v>
      </c>
      <c r="B274" s="23" t="s">
        <v>169</v>
      </c>
      <c r="C274" s="24">
        <v>29.5</v>
      </c>
      <c r="D274" s="23" t="s">
        <v>76</v>
      </c>
      <c r="E274" s="25">
        <v>19</v>
      </c>
      <c r="F274" s="22">
        <v>4</v>
      </c>
      <c r="G274" s="22"/>
      <c r="H274" s="25">
        <v>2</v>
      </c>
      <c r="I274" s="22">
        <v>0</v>
      </c>
      <c r="J274" s="22"/>
      <c r="K274" s="33"/>
    </row>
    <row r="275" spans="1:11" x14ac:dyDescent="0.3">
      <c r="A275" s="22">
        <v>5616</v>
      </c>
      <c r="B275" s="23" t="s">
        <v>436</v>
      </c>
      <c r="C275" s="24">
        <v>27</v>
      </c>
      <c r="D275" s="23" t="s">
        <v>89</v>
      </c>
      <c r="E275" s="25">
        <v>8</v>
      </c>
      <c r="F275" s="22">
        <v>7</v>
      </c>
      <c r="G275" s="22"/>
      <c r="H275" s="25">
        <v>2</v>
      </c>
      <c r="I275" s="22">
        <v>1</v>
      </c>
      <c r="J275" s="22"/>
      <c r="K275" s="33"/>
    </row>
    <row r="276" spans="1:11" x14ac:dyDescent="0.3">
      <c r="A276" s="22">
        <v>8403</v>
      </c>
      <c r="B276" s="23" t="s">
        <v>437</v>
      </c>
      <c r="C276" s="24">
        <v>29</v>
      </c>
      <c r="D276" s="23" t="s">
        <v>75</v>
      </c>
      <c r="E276" s="25">
        <v>45</v>
      </c>
      <c r="F276" s="22">
        <v>0</v>
      </c>
      <c r="G276" s="22"/>
      <c r="H276" s="25">
        <v>9</v>
      </c>
      <c r="I276" s="22">
        <v>0</v>
      </c>
      <c r="J276" s="22"/>
      <c r="K276" s="33"/>
    </row>
    <row r="277" spans="1:11" x14ac:dyDescent="0.3">
      <c r="A277" s="22">
        <v>2580</v>
      </c>
      <c r="B277" s="23" t="s">
        <v>438</v>
      </c>
      <c r="C277" s="24">
        <v>28</v>
      </c>
      <c r="D277" s="23" t="s">
        <v>106</v>
      </c>
      <c r="E277" s="25">
        <v>3</v>
      </c>
      <c r="F277" s="22">
        <v>2</v>
      </c>
      <c r="G277" s="22"/>
      <c r="H277" s="25">
        <v>2</v>
      </c>
      <c r="I277" s="22">
        <v>0</v>
      </c>
      <c r="J277" s="22"/>
      <c r="K277" s="33"/>
    </row>
    <row r="278" spans="1:11" x14ac:dyDescent="0.3">
      <c r="A278" s="22">
        <v>2581</v>
      </c>
      <c r="B278" s="23" t="s">
        <v>439</v>
      </c>
      <c r="C278" s="24">
        <v>26</v>
      </c>
      <c r="D278" s="23" t="s">
        <v>85</v>
      </c>
      <c r="E278" s="25">
        <v>18</v>
      </c>
      <c r="F278" s="22">
        <v>16</v>
      </c>
      <c r="G278" s="22"/>
      <c r="H278" s="25">
        <v>2</v>
      </c>
      <c r="I278" s="22">
        <v>2</v>
      </c>
      <c r="J278" s="22"/>
      <c r="K278" s="33"/>
    </row>
    <row r="279" spans="1:11" x14ac:dyDescent="0.3">
      <c r="A279" s="22">
        <v>2585</v>
      </c>
      <c r="B279" s="23" t="s">
        <v>170</v>
      </c>
      <c r="C279" s="24">
        <v>29.5</v>
      </c>
      <c r="D279" s="23" t="s">
        <v>34</v>
      </c>
      <c r="E279" s="25">
        <v>4</v>
      </c>
      <c r="F279" s="22">
        <v>2</v>
      </c>
      <c r="G279" s="22"/>
      <c r="H279" s="25">
        <v>2</v>
      </c>
      <c r="I279" s="22">
        <v>0</v>
      </c>
      <c r="J279" s="22"/>
      <c r="K279" s="33"/>
    </row>
    <row r="280" spans="1:11" x14ac:dyDescent="0.3">
      <c r="A280" s="22">
        <v>8501</v>
      </c>
      <c r="B280" s="23" t="s">
        <v>440</v>
      </c>
      <c r="C280" s="24">
        <v>28.5</v>
      </c>
      <c r="D280" s="23" t="s">
        <v>105</v>
      </c>
      <c r="E280" s="25">
        <v>56</v>
      </c>
      <c r="F280" s="22">
        <v>9</v>
      </c>
      <c r="G280" s="22"/>
      <c r="H280" s="25">
        <v>6</v>
      </c>
      <c r="I280" s="22">
        <v>0</v>
      </c>
      <c r="J280" s="22"/>
      <c r="K280" s="33"/>
    </row>
    <row r="281" spans="1:11" x14ac:dyDescent="0.3">
      <c r="A281" s="22">
        <v>8241</v>
      </c>
      <c r="B281" s="23" t="s">
        <v>441</v>
      </c>
      <c r="C281" s="24">
        <v>27.5</v>
      </c>
      <c r="D281" s="23" t="s">
        <v>49</v>
      </c>
      <c r="E281" s="25">
        <v>39</v>
      </c>
      <c r="F281" s="22">
        <v>13</v>
      </c>
      <c r="G281" s="22"/>
      <c r="H281" s="25">
        <v>11</v>
      </c>
      <c r="I281" s="22">
        <v>2</v>
      </c>
      <c r="J281" s="22"/>
      <c r="K281" s="33"/>
    </row>
    <row r="282" spans="1:11" x14ac:dyDescent="0.3">
      <c r="A282" s="22">
        <v>8413</v>
      </c>
      <c r="B282" s="23" t="s">
        <v>442</v>
      </c>
      <c r="C282" s="24">
        <v>27.5</v>
      </c>
      <c r="D282" s="23" t="s">
        <v>42</v>
      </c>
      <c r="E282" s="25">
        <v>53</v>
      </c>
      <c r="F282" s="22">
        <v>42</v>
      </c>
      <c r="G282" s="22"/>
      <c r="H282" s="25">
        <v>4</v>
      </c>
      <c r="I282" s="22">
        <v>4</v>
      </c>
      <c r="J282" s="22"/>
      <c r="K282" s="33"/>
    </row>
    <row r="283" spans="1:11" x14ac:dyDescent="0.3">
      <c r="A283" s="22">
        <v>2628</v>
      </c>
      <c r="B283" s="23" t="s">
        <v>443</v>
      </c>
      <c r="C283" s="24">
        <v>25</v>
      </c>
      <c r="D283" s="23" t="s">
        <v>62</v>
      </c>
      <c r="E283" s="25">
        <v>18</v>
      </c>
      <c r="F283" s="22">
        <v>16</v>
      </c>
      <c r="G283" s="22"/>
      <c r="H283" s="25">
        <v>2</v>
      </c>
      <c r="I283" s="22">
        <v>2</v>
      </c>
      <c r="J283" s="22"/>
      <c r="K283" s="33"/>
    </row>
    <row r="284" spans="1:11" x14ac:dyDescent="0.3">
      <c r="A284" s="22">
        <v>8326</v>
      </c>
      <c r="B284" s="23" t="s">
        <v>444</v>
      </c>
      <c r="C284" s="24">
        <v>27</v>
      </c>
      <c r="D284" s="23" t="s">
        <v>95</v>
      </c>
      <c r="E284" s="25">
        <v>49</v>
      </c>
      <c r="F284" s="22">
        <v>5</v>
      </c>
      <c r="G284" s="22"/>
      <c r="H284" s="25">
        <v>4</v>
      </c>
      <c r="I284" s="22">
        <v>0</v>
      </c>
      <c r="J284" s="22"/>
      <c r="K284" s="33"/>
    </row>
    <row r="285" spans="1:11" x14ac:dyDescent="0.3">
      <c r="A285" s="22">
        <v>8286</v>
      </c>
      <c r="B285" s="23" t="s">
        <v>171</v>
      </c>
      <c r="C285" s="24">
        <v>29.5</v>
      </c>
      <c r="D285" s="23" t="s">
        <v>87</v>
      </c>
      <c r="E285" s="25">
        <v>52</v>
      </c>
      <c r="F285" s="22">
        <v>34</v>
      </c>
      <c r="G285" s="22"/>
      <c r="H285" s="25">
        <v>6</v>
      </c>
      <c r="I285" s="22">
        <v>2</v>
      </c>
      <c r="J285" s="22"/>
      <c r="K285" s="33"/>
    </row>
    <row r="286" spans="1:11" x14ac:dyDescent="0.3">
      <c r="A286" s="22">
        <v>2637</v>
      </c>
      <c r="B286" s="23" t="s">
        <v>445</v>
      </c>
      <c r="C286" s="24">
        <v>29</v>
      </c>
      <c r="D286" s="23" t="s">
        <v>106</v>
      </c>
      <c r="E286" s="25">
        <v>3</v>
      </c>
      <c r="F286" s="22">
        <v>0</v>
      </c>
      <c r="G286" s="22"/>
      <c r="H286" s="25">
        <v>1</v>
      </c>
      <c r="I286" s="22">
        <v>1</v>
      </c>
      <c r="J286" s="22"/>
      <c r="K286" s="33"/>
    </row>
    <row r="287" spans="1:11" x14ac:dyDescent="0.3">
      <c r="A287" s="22">
        <v>2641</v>
      </c>
      <c r="B287" s="23" t="s">
        <v>172</v>
      </c>
      <c r="C287" s="24">
        <v>29.5</v>
      </c>
      <c r="D287" s="23" t="s">
        <v>147</v>
      </c>
      <c r="E287" s="25">
        <v>2</v>
      </c>
      <c r="F287" s="22">
        <v>1</v>
      </c>
      <c r="G287" s="22"/>
      <c r="H287" s="25">
        <v>1</v>
      </c>
      <c r="I287" s="22">
        <v>1</v>
      </c>
      <c r="J287" s="22"/>
      <c r="K287" s="27"/>
    </row>
    <row r="288" spans="1:11" ht="34.5" x14ac:dyDescent="0.3">
      <c r="A288" s="22">
        <v>4610</v>
      </c>
      <c r="B288" s="28" t="s">
        <v>173</v>
      </c>
      <c r="C288" s="24">
        <v>26</v>
      </c>
      <c r="D288" s="23" t="s">
        <v>37</v>
      </c>
      <c r="E288" s="25">
        <v>22</v>
      </c>
      <c r="F288" s="22">
        <v>10</v>
      </c>
      <c r="G288" s="29">
        <v>9</v>
      </c>
      <c r="H288" s="25">
        <v>2</v>
      </c>
      <c r="I288" s="22">
        <v>1</v>
      </c>
      <c r="J288" s="35">
        <v>0</v>
      </c>
      <c r="K288" s="31" t="s">
        <v>602</v>
      </c>
    </row>
    <row r="289" spans="1:11" x14ac:dyDescent="0.3">
      <c r="A289" s="22">
        <v>4395</v>
      </c>
      <c r="B289" s="23" t="s">
        <v>447</v>
      </c>
      <c r="C289" s="24">
        <v>26</v>
      </c>
      <c r="D289" s="23" t="s">
        <v>36</v>
      </c>
      <c r="E289" s="25">
        <v>26</v>
      </c>
      <c r="F289" s="22">
        <v>12</v>
      </c>
      <c r="G289" s="22"/>
      <c r="H289" s="25">
        <v>4</v>
      </c>
      <c r="I289" s="22">
        <v>0</v>
      </c>
      <c r="J289" s="22"/>
      <c r="K289" s="32"/>
    </row>
    <row r="290" spans="1:11" x14ac:dyDescent="0.3">
      <c r="A290" s="22">
        <v>2658</v>
      </c>
      <c r="B290" s="23" t="s">
        <v>448</v>
      </c>
      <c r="C290" s="24">
        <v>29</v>
      </c>
      <c r="D290" s="23" t="s">
        <v>31</v>
      </c>
      <c r="E290" s="25">
        <v>3</v>
      </c>
      <c r="F290" s="22">
        <v>2</v>
      </c>
      <c r="G290" s="22"/>
      <c r="H290" s="25"/>
      <c r="I290" s="22">
        <v>0</v>
      </c>
      <c r="J290" s="22"/>
      <c r="K290" s="33"/>
    </row>
    <row r="291" spans="1:11" x14ac:dyDescent="0.3">
      <c r="A291" s="22">
        <v>8468</v>
      </c>
      <c r="B291" s="23" t="s">
        <v>449</v>
      </c>
      <c r="C291" s="24">
        <v>28.5</v>
      </c>
      <c r="D291" s="23" t="s">
        <v>69</v>
      </c>
      <c r="E291" s="25">
        <v>39</v>
      </c>
      <c r="F291" s="22">
        <v>29</v>
      </c>
      <c r="G291" s="22"/>
      <c r="H291" s="25">
        <v>11</v>
      </c>
      <c r="I291" s="22">
        <v>2</v>
      </c>
      <c r="J291" s="22"/>
      <c r="K291" s="33"/>
    </row>
    <row r="292" spans="1:11" x14ac:dyDescent="0.3">
      <c r="A292" s="22">
        <v>2695</v>
      </c>
      <c r="B292" s="23" t="s">
        <v>450</v>
      </c>
      <c r="C292" s="24">
        <v>28.5</v>
      </c>
      <c r="D292" s="23" t="s">
        <v>106</v>
      </c>
      <c r="E292" s="25">
        <v>4</v>
      </c>
      <c r="F292" s="22">
        <v>4</v>
      </c>
      <c r="G292" s="22"/>
      <c r="H292" s="25">
        <v>4</v>
      </c>
      <c r="I292" s="22">
        <v>2</v>
      </c>
      <c r="J292" s="22"/>
      <c r="K292" s="33"/>
    </row>
    <row r="293" spans="1:11" x14ac:dyDescent="0.3">
      <c r="A293" s="22">
        <v>2703</v>
      </c>
      <c r="B293" s="23" t="s">
        <v>451</v>
      </c>
      <c r="C293" s="24">
        <v>27.5</v>
      </c>
      <c r="D293" s="23" t="s">
        <v>157</v>
      </c>
      <c r="E293" s="25">
        <v>17</v>
      </c>
      <c r="F293" s="22">
        <v>17</v>
      </c>
      <c r="G293" s="22"/>
      <c r="H293" s="25">
        <v>2</v>
      </c>
      <c r="I293" s="22">
        <v>2</v>
      </c>
      <c r="J293" s="22"/>
      <c r="K293" s="33"/>
    </row>
    <row r="294" spans="1:11" x14ac:dyDescent="0.3">
      <c r="A294" s="22">
        <v>8591</v>
      </c>
      <c r="B294" s="23" t="s">
        <v>452</v>
      </c>
      <c r="C294" s="24">
        <v>27.5</v>
      </c>
      <c r="D294" s="23" t="s">
        <v>180</v>
      </c>
      <c r="E294" s="25">
        <v>46</v>
      </c>
      <c r="F294" s="22">
        <v>43</v>
      </c>
      <c r="G294" s="22"/>
      <c r="H294" s="25">
        <v>7</v>
      </c>
      <c r="I294" s="22">
        <v>2</v>
      </c>
      <c r="J294" s="22"/>
      <c r="K294" s="33"/>
    </row>
    <row r="295" spans="1:11" x14ac:dyDescent="0.3">
      <c r="A295" s="22">
        <v>2704</v>
      </c>
      <c r="B295" s="23" t="s">
        <v>174</v>
      </c>
      <c r="C295" s="24">
        <v>29.5</v>
      </c>
      <c r="D295" s="23" t="s">
        <v>87</v>
      </c>
      <c r="E295" s="25">
        <v>13</v>
      </c>
      <c r="F295" s="22">
        <v>8</v>
      </c>
      <c r="G295" s="22"/>
      <c r="H295" s="25">
        <v>2</v>
      </c>
      <c r="I295" s="22">
        <v>2</v>
      </c>
      <c r="J295" s="22"/>
      <c r="K295" s="33"/>
    </row>
    <row r="296" spans="1:11" x14ac:dyDescent="0.3">
      <c r="A296" s="22">
        <v>8536</v>
      </c>
      <c r="B296" s="23" t="s">
        <v>453</v>
      </c>
      <c r="C296" s="24">
        <v>24.5</v>
      </c>
      <c r="D296" s="23" t="s">
        <v>62</v>
      </c>
      <c r="E296" s="25">
        <v>34</v>
      </c>
      <c r="F296" s="22">
        <v>34</v>
      </c>
      <c r="G296" s="22"/>
      <c r="H296" s="25">
        <v>13</v>
      </c>
      <c r="I296" s="22">
        <v>13</v>
      </c>
      <c r="J296" s="22"/>
      <c r="K296" s="33"/>
    </row>
    <row r="297" spans="1:11" x14ac:dyDescent="0.3">
      <c r="A297" s="22">
        <v>2758</v>
      </c>
      <c r="B297" s="23" t="s">
        <v>454</v>
      </c>
      <c r="C297" s="24">
        <v>24.5</v>
      </c>
      <c r="D297" s="23" t="s">
        <v>62</v>
      </c>
      <c r="E297" s="25">
        <v>11</v>
      </c>
      <c r="F297" s="22">
        <v>11</v>
      </c>
      <c r="G297" s="22"/>
      <c r="H297" s="25">
        <v>2</v>
      </c>
      <c r="I297" s="22">
        <v>2</v>
      </c>
      <c r="J297" s="22"/>
      <c r="K297" s="33"/>
    </row>
    <row r="298" spans="1:11" x14ac:dyDescent="0.3">
      <c r="A298" s="22">
        <v>4404</v>
      </c>
      <c r="B298" s="23" t="s">
        <v>455</v>
      </c>
      <c r="C298" s="24">
        <v>28</v>
      </c>
      <c r="D298" s="23" t="s">
        <v>112</v>
      </c>
      <c r="E298" s="25">
        <v>24</v>
      </c>
      <c r="F298" s="22">
        <v>0</v>
      </c>
      <c r="G298" s="22"/>
      <c r="H298" s="25">
        <v>2</v>
      </c>
      <c r="I298" s="22">
        <v>0</v>
      </c>
      <c r="J298" s="22"/>
      <c r="K298" s="33"/>
    </row>
    <row r="299" spans="1:11" x14ac:dyDescent="0.3">
      <c r="A299" s="22">
        <v>2730</v>
      </c>
      <c r="B299" s="23" t="s">
        <v>456</v>
      </c>
      <c r="C299" s="24">
        <v>27.5</v>
      </c>
      <c r="D299" s="23" t="s">
        <v>95</v>
      </c>
      <c r="E299" s="25">
        <v>37</v>
      </c>
      <c r="F299" s="22">
        <v>12</v>
      </c>
      <c r="G299" s="22"/>
      <c r="H299" s="25">
        <v>1</v>
      </c>
      <c r="I299" s="22">
        <v>1</v>
      </c>
      <c r="J299" s="22"/>
      <c r="K299" s="33"/>
    </row>
    <row r="300" spans="1:11" x14ac:dyDescent="0.3">
      <c r="A300" s="22">
        <v>4499</v>
      </c>
      <c r="B300" s="23" t="s">
        <v>457</v>
      </c>
      <c r="C300" s="24">
        <v>28.5</v>
      </c>
      <c r="D300" s="23" t="s">
        <v>105</v>
      </c>
      <c r="E300" s="25">
        <v>23</v>
      </c>
      <c r="F300" s="22">
        <v>0</v>
      </c>
      <c r="G300" s="22"/>
      <c r="H300" s="25">
        <v>5</v>
      </c>
      <c r="I300" s="22">
        <v>1</v>
      </c>
      <c r="J300" s="22"/>
      <c r="K300" s="33"/>
    </row>
    <row r="301" spans="1:11" x14ac:dyDescent="0.3">
      <c r="A301" s="22">
        <v>2736</v>
      </c>
      <c r="B301" s="23" t="s">
        <v>458</v>
      </c>
      <c r="C301" s="24">
        <v>27</v>
      </c>
      <c r="D301" s="23" t="s">
        <v>91</v>
      </c>
      <c r="E301" s="25">
        <v>8</v>
      </c>
      <c r="F301" s="22">
        <v>6</v>
      </c>
      <c r="G301" s="22"/>
      <c r="H301" s="25">
        <v>2</v>
      </c>
      <c r="I301" s="22">
        <v>0</v>
      </c>
      <c r="J301" s="22"/>
      <c r="K301" s="33"/>
    </row>
    <row r="302" spans="1:11" x14ac:dyDescent="0.3">
      <c r="A302" s="22">
        <v>8509</v>
      </c>
      <c r="B302" s="23" t="s">
        <v>459</v>
      </c>
      <c r="C302" s="24">
        <v>27</v>
      </c>
      <c r="D302" s="23" t="s">
        <v>91</v>
      </c>
      <c r="E302" s="25">
        <v>73</v>
      </c>
      <c r="F302" s="22">
        <v>73</v>
      </c>
      <c r="G302" s="22"/>
      <c r="H302" s="25">
        <v>10</v>
      </c>
      <c r="I302" s="22">
        <v>10</v>
      </c>
      <c r="J302" s="22"/>
      <c r="K302" s="33"/>
    </row>
    <row r="303" spans="1:11" x14ac:dyDescent="0.3">
      <c r="A303" s="22">
        <v>4627</v>
      </c>
      <c r="B303" s="23" t="s">
        <v>460</v>
      </c>
      <c r="C303" s="24">
        <v>28.5</v>
      </c>
      <c r="D303" s="23" t="s">
        <v>203</v>
      </c>
      <c r="E303" s="25">
        <v>18</v>
      </c>
      <c r="F303" s="22">
        <v>12</v>
      </c>
      <c r="G303" s="22"/>
      <c r="H303" s="25">
        <v>2</v>
      </c>
      <c r="I303" s="22">
        <v>1</v>
      </c>
      <c r="J303" s="22"/>
      <c r="K303" s="33"/>
    </row>
    <row r="304" spans="1:11" x14ac:dyDescent="0.3">
      <c r="A304" s="22">
        <v>4478</v>
      </c>
      <c r="B304" s="23" t="s">
        <v>461</v>
      </c>
      <c r="C304" s="24">
        <v>26.5</v>
      </c>
      <c r="D304" s="23" t="s">
        <v>43</v>
      </c>
      <c r="E304" s="25">
        <v>9</v>
      </c>
      <c r="F304" s="22">
        <v>2</v>
      </c>
      <c r="G304" s="22"/>
      <c r="H304" s="25">
        <v>1</v>
      </c>
      <c r="I304" s="22">
        <v>1</v>
      </c>
      <c r="J304" s="22"/>
      <c r="K304" s="33"/>
    </row>
    <row r="305" spans="1:11" x14ac:dyDescent="0.3">
      <c r="A305" s="22">
        <v>2741</v>
      </c>
      <c r="B305" s="23" t="s">
        <v>462</v>
      </c>
      <c r="C305" s="24">
        <v>27.5</v>
      </c>
      <c r="D305" s="23" t="s">
        <v>56</v>
      </c>
      <c r="E305" s="25">
        <v>4</v>
      </c>
      <c r="F305" s="22">
        <v>4</v>
      </c>
      <c r="G305" s="22"/>
      <c r="H305" s="25">
        <v>2</v>
      </c>
      <c r="I305" s="22">
        <v>2</v>
      </c>
      <c r="J305" s="22"/>
      <c r="K305" s="33"/>
    </row>
    <row r="306" spans="1:11" x14ac:dyDescent="0.3">
      <c r="A306" s="22">
        <v>7431</v>
      </c>
      <c r="B306" s="23" t="s">
        <v>463</v>
      </c>
      <c r="C306" s="24">
        <v>27</v>
      </c>
      <c r="D306" s="23" t="s">
        <v>53</v>
      </c>
      <c r="E306" s="25">
        <v>11</v>
      </c>
      <c r="F306" s="22">
        <v>9</v>
      </c>
      <c r="G306" s="22"/>
      <c r="H306" s="25">
        <v>2</v>
      </c>
      <c r="I306" s="22">
        <v>2</v>
      </c>
      <c r="J306" s="22"/>
      <c r="K306" s="33"/>
    </row>
    <row r="307" spans="1:11" x14ac:dyDescent="0.3">
      <c r="A307" s="22">
        <v>2749</v>
      </c>
      <c r="B307" s="23" t="s">
        <v>464</v>
      </c>
      <c r="C307" s="24">
        <v>27.5</v>
      </c>
      <c r="D307" s="23" t="s">
        <v>136</v>
      </c>
      <c r="E307" s="25">
        <v>5</v>
      </c>
      <c r="F307" s="22">
        <v>4</v>
      </c>
      <c r="G307" s="22"/>
      <c r="H307" s="25">
        <v>2</v>
      </c>
      <c r="I307" s="22">
        <v>0</v>
      </c>
      <c r="J307" s="22"/>
      <c r="K307" s="33"/>
    </row>
    <row r="308" spans="1:11" x14ac:dyDescent="0.3">
      <c r="A308" s="22">
        <v>2752</v>
      </c>
      <c r="B308" s="23" t="s">
        <v>465</v>
      </c>
      <c r="C308" s="24">
        <v>24</v>
      </c>
      <c r="D308" s="23" t="s">
        <v>98</v>
      </c>
      <c r="E308" s="25">
        <v>4</v>
      </c>
      <c r="F308" s="22">
        <v>4</v>
      </c>
      <c r="G308" s="22"/>
      <c r="H308" s="25">
        <v>1</v>
      </c>
      <c r="I308" s="22">
        <v>1</v>
      </c>
      <c r="J308" s="22"/>
      <c r="K308" s="33"/>
    </row>
    <row r="309" spans="1:11" x14ac:dyDescent="0.3">
      <c r="A309" s="22">
        <v>8211</v>
      </c>
      <c r="B309" s="23" t="s">
        <v>466</v>
      </c>
      <c r="C309" s="24">
        <v>28</v>
      </c>
      <c r="D309" s="23" t="s">
        <v>148</v>
      </c>
      <c r="E309" s="25">
        <v>42</v>
      </c>
      <c r="F309" s="22">
        <v>34</v>
      </c>
      <c r="G309" s="22"/>
      <c r="H309" s="25">
        <v>3</v>
      </c>
      <c r="I309" s="22">
        <v>0</v>
      </c>
      <c r="J309" s="22"/>
      <c r="K309" s="33"/>
    </row>
    <row r="310" spans="1:11" x14ac:dyDescent="0.3">
      <c r="A310" s="22">
        <v>4618</v>
      </c>
      <c r="B310" s="23" t="s">
        <v>467</v>
      </c>
      <c r="C310" s="24">
        <v>27.5</v>
      </c>
      <c r="D310" s="23" t="s">
        <v>37</v>
      </c>
      <c r="E310" s="25">
        <v>12</v>
      </c>
      <c r="F310" s="22">
        <v>0</v>
      </c>
      <c r="G310" s="22"/>
      <c r="H310" s="25">
        <v>2</v>
      </c>
      <c r="I310" s="22">
        <v>0</v>
      </c>
      <c r="J310" s="22"/>
      <c r="K310" s="33"/>
    </row>
    <row r="311" spans="1:11" x14ac:dyDescent="0.3">
      <c r="A311" s="22">
        <v>8132</v>
      </c>
      <c r="B311" s="23" t="s">
        <v>468</v>
      </c>
      <c r="C311" s="24">
        <v>27.5</v>
      </c>
      <c r="D311" s="23" t="s">
        <v>95</v>
      </c>
      <c r="E311" s="25">
        <v>51</v>
      </c>
      <c r="F311" s="22">
        <v>2</v>
      </c>
      <c r="G311" s="22"/>
      <c r="H311" s="25">
        <v>10</v>
      </c>
      <c r="I311" s="22">
        <v>0</v>
      </c>
      <c r="J311" s="22"/>
      <c r="K311" s="33"/>
    </row>
    <row r="312" spans="1:11" x14ac:dyDescent="0.3">
      <c r="A312" s="22">
        <v>2766</v>
      </c>
      <c r="B312" s="23" t="s">
        <v>469</v>
      </c>
      <c r="C312" s="24">
        <v>27.5</v>
      </c>
      <c r="D312" s="23" t="s">
        <v>95</v>
      </c>
      <c r="E312" s="25">
        <v>31</v>
      </c>
      <c r="F312" s="22">
        <v>27</v>
      </c>
      <c r="G312" s="22"/>
      <c r="H312" s="25">
        <v>2</v>
      </c>
      <c r="I312" s="22">
        <v>1</v>
      </c>
      <c r="J312" s="22"/>
      <c r="K312" s="33"/>
    </row>
    <row r="313" spans="1:11" x14ac:dyDescent="0.3">
      <c r="A313" s="22">
        <v>2761</v>
      </c>
      <c r="B313" s="23" t="s">
        <v>470</v>
      </c>
      <c r="C313" s="24">
        <v>27.5</v>
      </c>
      <c r="D313" s="23" t="s">
        <v>204</v>
      </c>
      <c r="E313" s="25">
        <v>18</v>
      </c>
      <c r="F313" s="22">
        <v>2</v>
      </c>
      <c r="G313" s="22"/>
      <c r="H313" s="25">
        <v>2</v>
      </c>
      <c r="I313" s="22">
        <v>1</v>
      </c>
      <c r="J313" s="22"/>
      <c r="K313" s="27"/>
    </row>
    <row r="314" spans="1:11" ht="23" x14ac:dyDescent="0.3">
      <c r="A314" s="22">
        <v>8511</v>
      </c>
      <c r="B314" s="28" t="s">
        <v>176</v>
      </c>
      <c r="C314" s="24">
        <v>27</v>
      </c>
      <c r="D314" s="23" t="s">
        <v>38</v>
      </c>
      <c r="E314" s="25">
        <v>61</v>
      </c>
      <c r="F314" s="22">
        <v>14</v>
      </c>
      <c r="G314" s="29">
        <v>0</v>
      </c>
      <c r="H314" s="25">
        <v>7</v>
      </c>
      <c r="I314" s="22">
        <v>0</v>
      </c>
      <c r="J314" s="35">
        <v>0</v>
      </c>
      <c r="K314" s="31" t="s">
        <v>603</v>
      </c>
    </row>
    <row r="315" spans="1:11" x14ac:dyDescent="0.3">
      <c r="A315" s="22">
        <v>8567</v>
      </c>
      <c r="B315" s="23" t="s">
        <v>472</v>
      </c>
      <c r="C315" s="24">
        <v>27</v>
      </c>
      <c r="D315" s="23" t="s">
        <v>175</v>
      </c>
      <c r="E315" s="25">
        <v>48</v>
      </c>
      <c r="F315" s="22">
        <v>40</v>
      </c>
      <c r="G315" s="22"/>
      <c r="H315" s="25">
        <v>7</v>
      </c>
      <c r="I315" s="22">
        <v>7</v>
      </c>
      <c r="J315" s="22"/>
      <c r="K315" s="32"/>
    </row>
    <row r="316" spans="1:11" x14ac:dyDescent="0.3">
      <c r="A316" s="22">
        <v>4588</v>
      </c>
      <c r="B316" s="23" t="s">
        <v>473</v>
      </c>
      <c r="C316" s="24">
        <v>27</v>
      </c>
      <c r="D316" s="23" t="s">
        <v>156</v>
      </c>
      <c r="E316" s="25">
        <v>22</v>
      </c>
      <c r="F316" s="22">
        <v>7</v>
      </c>
      <c r="G316" s="22"/>
      <c r="H316" s="25">
        <v>2</v>
      </c>
      <c r="I316" s="22">
        <v>2</v>
      </c>
      <c r="J316" s="22"/>
      <c r="K316" s="33"/>
    </row>
    <row r="317" spans="1:11" x14ac:dyDescent="0.3">
      <c r="A317" s="22">
        <v>8229</v>
      </c>
      <c r="B317" s="23" t="s">
        <v>474</v>
      </c>
      <c r="C317" s="24">
        <v>29</v>
      </c>
      <c r="D317" s="23" t="s">
        <v>71</v>
      </c>
      <c r="E317" s="25">
        <v>58</v>
      </c>
      <c r="F317" s="22">
        <v>28</v>
      </c>
      <c r="G317" s="22"/>
      <c r="H317" s="25">
        <v>12</v>
      </c>
      <c r="I317" s="22">
        <v>12</v>
      </c>
      <c r="J317" s="22"/>
      <c r="K317" s="33"/>
    </row>
    <row r="318" spans="1:11" x14ac:dyDescent="0.3">
      <c r="A318" s="22">
        <v>4256</v>
      </c>
      <c r="B318" s="23" t="s">
        <v>475</v>
      </c>
      <c r="C318" s="24">
        <v>27.5</v>
      </c>
      <c r="D318" s="23" t="s">
        <v>33</v>
      </c>
      <c r="E318" s="25">
        <v>17</v>
      </c>
      <c r="F318" s="22">
        <v>13</v>
      </c>
      <c r="G318" s="22"/>
      <c r="H318" s="25">
        <v>2</v>
      </c>
      <c r="I318" s="22">
        <v>2</v>
      </c>
      <c r="J318" s="22"/>
      <c r="K318" s="33"/>
    </row>
    <row r="319" spans="1:11" x14ac:dyDescent="0.3">
      <c r="A319" s="22">
        <v>3797</v>
      </c>
      <c r="B319" s="23" t="s">
        <v>476</v>
      </c>
      <c r="C319" s="24">
        <v>27.5</v>
      </c>
      <c r="D319" s="23" t="s">
        <v>115</v>
      </c>
      <c r="E319" s="25">
        <v>18</v>
      </c>
      <c r="F319" s="22">
        <v>0</v>
      </c>
      <c r="G319" s="22"/>
      <c r="H319" s="25">
        <v>2</v>
      </c>
      <c r="I319" s="22">
        <v>0</v>
      </c>
      <c r="J319" s="22"/>
      <c r="K319" s="33"/>
    </row>
    <row r="320" spans="1:11" x14ac:dyDescent="0.3">
      <c r="A320" s="22">
        <v>8598</v>
      </c>
      <c r="B320" s="23" t="s">
        <v>477</v>
      </c>
      <c r="C320" s="24">
        <v>25.5</v>
      </c>
      <c r="D320" s="23" t="s">
        <v>63</v>
      </c>
      <c r="E320" s="25">
        <v>21</v>
      </c>
      <c r="F320" s="22">
        <v>0</v>
      </c>
      <c r="G320" s="22"/>
      <c r="H320" s="25">
        <v>4</v>
      </c>
      <c r="I320" s="22">
        <v>4</v>
      </c>
      <c r="J320" s="22"/>
      <c r="K320" s="33"/>
    </row>
    <row r="321" spans="1:11" x14ac:dyDescent="0.3">
      <c r="A321" s="22">
        <v>2797</v>
      </c>
      <c r="B321" s="23" t="s">
        <v>478</v>
      </c>
      <c r="C321" s="24">
        <v>25.5</v>
      </c>
      <c r="D321" s="23" t="s">
        <v>63</v>
      </c>
      <c r="E321" s="25">
        <v>13</v>
      </c>
      <c r="F321" s="22">
        <v>13</v>
      </c>
      <c r="G321" s="22"/>
      <c r="H321" s="25">
        <v>3</v>
      </c>
      <c r="I321" s="22">
        <v>3</v>
      </c>
      <c r="J321" s="22"/>
      <c r="K321" s="33"/>
    </row>
    <row r="322" spans="1:11" x14ac:dyDescent="0.3">
      <c r="A322" s="22">
        <v>1227</v>
      </c>
      <c r="B322" s="23" t="s">
        <v>479</v>
      </c>
      <c r="C322" s="24">
        <v>29</v>
      </c>
      <c r="D322" s="23" t="s">
        <v>56</v>
      </c>
      <c r="E322" s="25">
        <v>12</v>
      </c>
      <c r="F322" s="22">
        <v>11</v>
      </c>
      <c r="G322" s="22"/>
      <c r="H322" s="25">
        <v>2</v>
      </c>
      <c r="I322" s="22">
        <v>2</v>
      </c>
      <c r="J322" s="22"/>
      <c r="K322" s="33"/>
    </row>
    <row r="323" spans="1:11" x14ac:dyDescent="0.3">
      <c r="A323" s="22">
        <v>2798</v>
      </c>
      <c r="B323" s="23" t="s">
        <v>480</v>
      </c>
      <c r="C323" s="24">
        <v>29</v>
      </c>
      <c r="D323" s="23" t="s">
        <v>63</v>
      </c>
      <c r="E323" s="25">
        <v>2</v>
      </c>
      <c r="F323" s="22">
        <v>0</v>
      </c>
      <c r="G323" s="22"/>
      <c r="H323" s="25">
        <v>1</v>
      </c>
      <c r="I323" s="22">
        <v>1</v>
      </c>
      <c r="J323" s="22"/>
      <c r="K323" s="33"/>
    </row>
    <row r="324" spans="1:11" x14ac:dyDescent="0.3">
      <c r="A324" s="22">
        <v>2799</v>
      </c>
      <c r="B324" s="23" t="s">
        <v>177</v>
      </c>
      <c r="C324" s="24">
        <v>28</v>
      </c>
      <c r="D324" s="23" t="s">
        <v>106</v>
      </c>
      <c r="E324" s="25">
        <v>14</v>
      </c>
      <c r="F324" s="22">
        <v>13</v>
      </c>
      <c r="G324" s="22"/>
      <c r="H324" s="25">
        <v>2</v>
      </c>
      <c r="I324" s="22">
        <v>2</v>
      </c>
      <c r="J324" s="22"/>
      <c r="K324" s="33"/>
    </row>
    <row r="325" spans="1:11" x14ac:dyDescent="0.3">
      <c r="A325" s="22">
        <v>2811</v>
      </c>
      <c r="B325" s="23" t="s">
        <v>481</v>
      </c>
      <c r="C325" s="24">
        <v>28.5</v>
      </c>
      <c r="D325" s="23" t="s">
        <v>41</v>
      </c>
      <c r="E325" s="25">
        <v>11</v>
      </c>
      <c r="F325" s="22">
        <v>8</v>
      </c>
      <c r="G325" s="22"/>
      <c r="H325" s="25">
        <v>4</v>
      </c>
      <c r="I325" s="22">
        <v>1</v>
      </c>
      <c r="J325" s="22"/>
      <c r="K325" s="33"/>
    </row>
    <row r="326" spans="1:11" x14ac:dyDescent="0.3">
      <c r="A326" s="22">
        <v>7307</v>
      </c>
      <c r="B326" s="23" t="s">
        <v>482</v>
      </c>
      <c r="C326" s="24">
        <v>28.5</v>
      </c>
      <c r="D326" s="23" t="s">
        <v>41</v>
      </c>
      <c r="E326" s="25">
        <v>33</v>
      </c>
      <c r="F326" s="22">
        <v>33</v>
      </c>
      <c r="G326" s="22"/>
      <c r="H326" s="25">
        <v>7</v>
      </c>
      <c r="I326" s="22">
        <v>7</v>
      </c>
      <c r="J326" s="22"/>
      <c r="K326" s="33"/>
    </row>
    <row r="327" spans="1:11" x14ac:dyDescent="0.3">
      <c r="A327" s="22">
        <v>8469</v>
      </c>
      <c r="B327" s="23" t="s">
        <v>483</v>
      </c>
      <c r="C327" s="24">
        <v>28</v>
      </c>
      <c r="D327" s="23" t="s">
        <v>112</v>
      </c>
      <c r="E327" s="25">
        <v>53</v>
      </c>
      <c r="F327" s="22">
        <v>36</v>
      </c>
      <c r="G327" s="22"/>
      <c r="H327" s="25">
        <v>5</v>
      </c>
      <c r="I327" s="22">
        <v>4</v>
      </c>
      <c r="J327" s="22"/>
      <c r="K327" s="33"/>
    </row>
    <row r="328" spans="1:11" x14ac:dyDescent="0.3">
      <c r="A328" s="22">
        <v>2820</v>
      </c>
      <c r="B328" s="23" t="s">
        <v>484</v>
      </c>
      <c r="C328" s="24">
        <v>27.5</v>
      </c>
      <c r="D328" s="23" t="s">
        <v>157</v>
      </c>
      <c r="E328" s="25">
        <v>18</v>
      </c>
      <c r="F328" s="22">
        <v>2</v>
      </c>
      <c r="G328" s="22"/>
      <c r="H328" s="25">
        <v>2</v>
      </c>
      <c r="I328" s="22">
        <v>0</v>
      </c>
      <c r="J328" s="22"/>
      <c r="K328" s="27"/>
    </row>
    <row r="329" spans="1:11" ht="23" x14ac:dyDescent="0.3">
      <c r="A329" s="22">
        <v>1551</v>
      </c>
      <c r="B329" s="28" t="s">
        <v>178</v>
      </c>
      <c r="C329" s="24">
        <v>27.5</v>
      </c>
      <c r="D329" s="23" t="s">
        <v>106</v>
      </c>
      <c r="E329" s="25">
        <v>8</v>
      </c>
      <c r="F329" s="22">
        <v>8</v>
      </c>
      <c r="G329" s="29">
        <v>0</v>
      </c>
      <c r="H329" s="25">
        <v>2</v>
      </c>
      <c r="I329" s="22">
        <v>2</v>
      </c>
      <c r="J329" s="35">
        <v>0</v>
      </c>
      <c r="K329" s="31" t="s">
        <v>597</v>
      </c>
    </row>
    <row r="330" spans="1:11" x14ac:dyDescent="0.3">
      <c r="A330" s="22">
        <v>4012</v>
      </c>
      <c r="B330" s="23" t="s">
        <v>486</v>
      </c>
      <c r="C330" s="24">
        <v>28.5</v>
      </c>
      <c r="D330" s="23" t="s">
        <v>125</v>
      </c>
      <c r="E330" s="25">
        <v>15</v>
      </c>
      <c r="F330" s="22">
        <v>7</v>
      </c>
      <c r="G330" s="22"/>
      <c r="H330" s="25">
        <v>4</v>
      </c>
      <c r="I330" s="22">
        <v>3</v>
      </c>
      <c r="J330" s="22"/>
      <c r="K330" s="32"/>
    </row>
    <row r="331" spans="1:11" x14ac:dyDescent="0.3">
      <c r="A331" s="22">
        <v>5644</v>
      </c>
      <c r="B331" s="23" t="s">
        <v>487</v>
      </c>
      <c r="C331" s="24">
        <v>26.5</v>
      </c>
      <c r="D331" s="23" t="s">
        <v>51</v>
      </c>
      <c r="E331" s="25">
        <v>26</v>
      </c>
      <c r="F331" s="22">
        <v>16</v>
      </c>
      <c r="G331" s="22"/>
      <c r="H331" s="25">
        <v>2</v>
      </c>
      <c r="I331" s="22">
        <v>2</v>
      </c>
      <c r="J331" s="22"/>
      <c r="K331" s="33"/>
    </row>
    <row r="332" spans="1:11" x14ac:dyDescent="0.3">
      <c r="A332" s="22">
        <v>4013</v>
      </c>
      <c r="B332" s="23" t="s">
        <v>488</v>
      </c>
      <c r="C332" s="24">
        <v>28</v>
      </c>
      <c r="D332" s="23" t="s">
        <v>115</v>
      </c>
      <c r="E332" s="25">
        <v>17</v>
      </c>
      <c r="F332" s="22">
        <v>6</v>
      </c>
      <c r="G332" s="22"/>
      <c r="H332" s="25">
        <v>2</v>
      </c>
      <c r="I332" s="22">
        <v>2</v>
      </c>
      <c r="J332" s="22"/>
      <c r="K332" s="33"/>
    </row>
    <row r="333" spans="1:11" x14ac:dyDescent="0.3">
      <c r="A333" s="22">
        <v>2476</v>
      </c>
      <c r="B333" s="23" t="s">
        <v>489</v>
      </c>
      <c r="C333" s="24">
        <v>27.5</v>
      </c>
      <c r="D333" s="23" t="s">
        <v>156</v>
      </c>
      <c r="E333" s="25">
        <v>4</v>
      </c>
      <c r="F333" s="22">
        <v>4</v>
      </c>
      <c r="G333" s="22"/>
      <c r="H333" s="25">
        <v>3</v>
      </c>
      <c r="I333" s="22">
        <v>3</v>
      </c>
      <c r="J333" s="22"/>
      <c r="K333" s="33"/>
    </row>
    <row r="334" spans="1:11" x14ac:dyDescent="0.3">
      <c r="A334" s="22">
        <v>8438</v>
      </c>
      <c r="B334" s="23" t="s">
        <v>490</v>
      </c>
      <c r="C334" s="24">
        <v>28</v>
      </c>
      <c r="D334" s="23" t="s">
        <v>48</v>
      </c>
      <c r="E334" s="25">
        <v>63</v>
      </c>
      <c r="F334" s="22">
        <v>35</v>
      </c>
      <c r="G334" s="22"/>
      <c r="H334" s="25">
        <v>7</v>
      </c>
      <c r="I334" s="22">
        <v>0</v>
      </c>
      <c r="J334" s="22"/>
      <c r="K334" s="33"/>
    </row>
    <row r="335" spans="1:11" x14ac:dyDescent="0.3">
      <c r="A335" s="22">
        <v>2862</v>
      </c>
      <c r="B335" s="23" t="s">
        <v>491</v>
      </c>
      <c r="C335" s="24">
        <v>29</v>
      </c>
      <c r="D335" s="23" t="s">
        <v>63</v>
      </c>
      <c r="E335" s="25">
        <v>4</v>
      </c>
      <c r="F335" s="22">
        <v>3</v>
      </c>
      <c r="G335" s="22"/>
      <c r="H335" s="25">
        <v>1</v>
      </c>
      <c r="I335" s="22">
        <v>0</v>
      </c>
      <c r="J335" s="22"/>
      <c r="K335" s="33"/>
    </row>
    <row r="336" spans="1:11" x14ac:dyDescent="0.3">
      <c r="A336" s="22">
        <v>4342</v>
      </c>
      <c r="B336" s="23" t="s">
        <v>492</v>
      </c>
      <c r="C336" s="24">
        <v>28.5</v>
      </c>
      <c r="D336" s="23" t="s">
        <v>125</v>
      </c>
      <c r="E336" s="25">
        <v>14</v>
      </c>
      <c r="F336" s="22">
        <v>5</v>
      </c>
      <c r="G336" s="22"/>
      <c r="H336" s="25">
        <v>2</v>
      </c>
      <c r="I336" s="22">
        <v>0</v>
      </c>
      <c r="J336" s="22"/>
      <c r="K336" s="33"/>
    </row>
    <row r="337" spans="1:11" x14ac:dyDescent="0.3">
      <c r="A337" s="22">
        <v>8379</v>
      </c>
      <c r="B337" s="23" t="s">
        <v>493</v>
      </c>
      <c r="C337" s="24">
        <v>27.5</v>
      </c>
      <c r="D337" s="23" t="s">
        <v>54</v>
      </c>
      <c r="E337" s="25">
        <v>52</v>
      </c>
      <c r="F337" s="22">
        <v>51</v>
      </c>
      <c r="G337" s="22"/>
      <c r="H337" s="25">
        <v>7</v>
      </c>
      <c r="I337" s="22">
        <v>0</v>
      </c>
      <c r="J337" s="22"/>
      <c r="K337" s="33"/>
    </row>
    <row r="338" spans="1:11" x14ac:dyDescent="0.3">
      <c r="A338" s="22">
        <v>7308</v>
      </c>
      <c r="B338" s="23" t="s">
        <v>494</v>
      </c>
      <c r="C338" s="24">
        <v>28.5</v>
      </c>
      <c r="D338" s="23" t="s">
        <v>92</v>
      </c>
      <c r="E338" s="25">
        <v>12</v>
      </c>
      <c r="F338" s="22">
        <v>5</v>
      </c>
      <c r="G338" s="22"/>
      <c r="H338" s="25">
        <v>6</v>
      </c>
      <c r="I338" s="22">
        <v>0</v>
      </c>
      <c r="J338" s="22"/>
      <c r="K338" s="33"/>
    </row>
    <row r="339" spans="1:11" x14ac:dyDescent="0.3">
      <c r="A339" s="22">
        <v>4357</v>
      </c>
      <c r="B339" s="23" t="s">
        <v>495</v>
      </c>
      <c r="C339" s="24">
        <v>25.5</v>
      </c>
      <c r="D339" s="23" t="s">
        <v>52</v>
      </c>
      <c r="E339" s="25">
        <v>7</v>
      </c>
      <c r="F339" s="22">
        <v>4</v>
      </c>
      <c r="G339" s="22"/>
      <c r="H339" s="25"/>
      <c r="I339" s="22">
        <v>0</v>
      </c>
      <c r="J339" s="22"/>
      <c r="K339" s="33"/>
    </row>
    <row r="340" spans="1:11" x14ac:dyDescent="0.3">
      <c r="A340" s="22">
        <v>2887</v>
      </c>
      <c r="B340" s="23" t="s">
        <v>179</v>
      </c>
      <c r="C340" s="24">
        <v>29.5</v>
      </c>
      <c r="D340" s="23" t="s">
        <v>76</v>
      </c>
      <c r="E340" s="25">
        <v>20</v>
      </c>
      <c r="F340" s="22">
        <v>19</v>
      </c>
      <c r="G340" s="22"/>
      <c r="H340" s="25">
        <v>2</v>
      </c>
      <c r="I340" s="22">
        <v>2</v>
      </c>
      <c r="J340" s="22"/>
      <c r="K340" s="33"/>
    </row>
    <row r="341" spans="1:11" x14ac:dyDescent="0.3">
      <c r="A341" s="22">
        <v>8230</v>
      </c>
      <c r="B341" s="23" t="s">
        <v>496</v>
      </c>
      <c r="C341" s="24">
        <v>27.5</v>
      </c>
      <c r="D341" s="23" t="s">
        <v>142</v>
      </c>
      <c r="E341" s="25">
        <v>54</v>
      </c>
      <c r="F341" s="22">
        <v>54</v>
      </c>
      <c r="G341" s="22"/>
      <c r="H341" s="25">
        <v>5</v>
      </c>
      <c r="I341" s="22">
        <v>4</v>
      </c>
      <c r="J341" s="22"/>
      <c r="K341" s="33"/>
    </row>
    <row r="342" spans="1:11" x14ac:dyDescent="0.3">
      <c r="A342" s="22">
        <v>2899</v>
      </c>
      <c r="B342" s="23" t="s">
        <v>497</v>
      </c>
      <c r="C342" s="24">
        <v>27</v>
      </c>
      <c r="D342" s="23" t="s">
        <v>94</v>
      </c>
      <c r="E342" s="25">
        <v>26</v>
      </c>
      <c r="F342" s="22">
        <v>26</v>
      </c>
      <c r="G342" s="22"/>
      <c r="H342" s="25">
        <v>5</v>
      </c>
      <c r="I342" s="22">
        <v>5</v>
      </c>
      <c r="J342" s="22"/>
      <c r="K342" s="33"/>
    </row>
    <row r="343" spans="1:11" x14ac:dyDescent="0.3">
      <c r="A343" s="22">
        <v>2897</v>
      </c>
      <c r="B343" s="23" t="s">
        <v>498</v>
      </c>
      <c r="C343" s="24">
        <v>27</v>
      </c>
      <c r="D343" s="23" t="s">
        <v>63</v>
      </c>
      <c r="E343" s="25">
        <v>17</v>
      </c>
      <c r="F343" s="22">
        <v>8</v>
      </c>
      <c r="G343" s="22"/>
      <c r="H343" s="25">
        <v>3</v>
      </c>
      <c r="I343" s="22">
        <v>3</v>
      </c>
      <c r="J343" s="22"/>
      <c r="K343" s="33"/>
    </row>
    <row r="344" spans="1:11" x14ac:dyDescent="0.3">
      <c r="A344" s="22">
        <v>2901</v>
      </c>
      <c r="B344" s="23" t="s">
        <v>499</v>
      </c>
      <c r="C344" s="24">
        <v>29</v>
      </c>
      <c r="D344" s="23" t="s">
        <v>105</v>
      </c>
      <c r="E344" s="25">
        <v>20</v>
      </c>
      <c r="F344" s="22">
        <v>2</v>
      </c>
      <c r="G344" s="22"/>
      <c r="H344" s="25">
        <v>2</v>
      </c>
      <c r="I344" s="22">
        <v>1</v>
      </c>
      <c r="J344" s="22"/>
      <c r="K344" s="33"/>
    </row>
    <row r="345" spans="1:11" x14ac:dyDescent="0.3">
      <c r="A345" s="22">
        <v>2904</v>
      </c>
      <c r="B345" s="23" t="s">
        <v>500</v>
      </c>
      <c r="C345" s="24">
        <v>26</v>
      </c>
      <c r="D345" s="23" t="s">
        <v>51</v>
      </c>
      <c r="E345" s="25">
        <v>6</v>
      </c>
      <c r="F345" s="22">
        <v>1</v>
      </c>
      <c r="G345" s="22"/>
      <c r="H345" s="25">
        <v>2</v>
      </c>
      <c r="I345" s="22">
        <v>0</v>
      </c>
      <c r="J345" s="22"/>
      <c r="K345" s="33"/>
    </row>
    <row r="346" spans="1:11" x14ac:dyDescent="0.3">
      <c r="A346" s="22">
        <v>2910</v>
      </c>
      <c r="B346" s="23" t="s">
        <v>501</v>
      </c>
      <c r="C346" s="24">
        <v>28</v>
      </c>
      <c r="D346" s="23" t="s">
        <v>72</v>
      </c>
      <c r="E346" s="25">
        <v>29</v>
      </c>
      <c r="F346" s="22">
        <v>0</v>
      </c>
      <c r="G346" s="22"/>
      <c r="H346" s="25">
        <v>3</v>
      </c>
      <c r="I346" s="22">
        <v>0</v>
      </c>
      <c r="J346" s="22"/>
      <c r="K346" s="33"/>
    </row>
    <row r="347" spans="1:11" x14ac:dyDescent="0.3">
      <c r="A347" s="22">
        <v>4212</v>
      </c>
      <c r="B347" s="23" t="s">
        <v>181</v>
      </c>
      <c r="C347" s="24">
        <v>29.5</v>
      </c>
      <c r="D347" s="23" t="s">
        <v>104</v>
      </c>
      <c r="E347" s="25">
        <v>22</v>
      </c>
      <c r="F347" s="22">
        <v>9</v>
      </c>
      <c r="G347" s="22"/>
      <c r="H347" s="25">
        <v>1</v>
      </c>
      <c r="I347" s="22">
        <v>0</v>
      </c>
      <c r="J347" s="22"/>
      <c r="K347" s="33"/>
    </row>
    <row r="348" spans="1:11" x14ac:dyDescent="0.3">
      <c r="A348" s="22">
        <v>4394</v>
      </c>
      <c r="B348" s="23" t="s">
        <v>182</v>
      </c>
      <c r="C348" s="24">
        <v>29.5</v>
      </c>
      <c r="D348" s="23" t="s">
        <v>98</v>
      </c>
      <c r="E348" s="25">
        <v>27</v>
      </c>
      <c r="F348" s="22">
        <v>27</v>
      </c>
      <c r="G348" s="22"/>
      <c r="H348" s="25">
        <v>5</v>
      </c>
      <c r="I348" s="22">
        <v>5</v>
      </c>
      <c r="J348" s="22"/>
      <c r="K348" s="33"/>
    </row>
    <row r="349" spans="1:11" x14ac:dyDescent="0.3">
      <c r="A349" s="22">
        <v>4127</v>
      </c>
      <c r="B349" s="23" t="s">
        <v>183</v>
      </c>
      <c r="C349" s="24">
        <v>29.5</v>
      </c>
      <c r="D349" s="23" t="s">
        <v>98</v>
      </c>
      <c r="E349" s="25">
        <v>14</v>
      </c>
      <c r="F349" s="22">
        <v>14</v>
      </c>
      <c r="G349" s="22"/>
      <c r="H349" s="25">
        <v>2</v>
      </c>
      <c r="I349" s="22">
        <v>2</v>
      </c>
      <c r="J349" s="22"/>
      <c r="K349" s="33"/>
    </row>
    <row r="350" spans="1:11" x14ac:dyDescent="0.3">
      <c r="A350" s="22">
        <v>2927</v>
      </c>
      <c r="B350" s="23" t="s">
        <v>502</v>
      </c>
      <c r="C350" s="24">
        <v>29</v>
      </c>
      <c r="D350" s="23" t="s">
        <v>63</v>
      </c>
      <c r="E350" s="25">
        <v>8</v>
      </c>
      <c r="F350" s="22">
        <v>8</v>
      </c>
      <c r="G350" s="22"/>
      <c r="H350" s="25">
        <v>3</v>
      </c>
      <c r="I350" s="22">
        <v>3</v>
      </c>
      <c r="J350" s="22"/>
      <c r="K350" s="33"/>
    </row>
    <row r="351" spans="1:11" x14ac:dyDescent="0.3">
      <c r="A351" s="22">
        <v>8161</v>
      </c>
      <c r="B351" s="23" t="s">
        <v>503</v>
      </c>
      <c r="C351" s="24">
        <v>27</v>
      </c>
      <c r="D351" s="23" t="s">
        <v>88</v>
      </c>
      <c r="E351" s="25">
        <v>54</v>
      </c>
      <c r="F351" s="22">
        <v>54</v>
      </c>
      <c r="G351" s="22"/>
      <c r="H351" s="25">
        <v>13</v>
      </c>
      <c r="I351" s="22">
        <v>13</v>
      </c>
      <c r="J351" s="22"/>
      <c r="K351" s="27"/>
    </row>
    <row r="352" spans="1:11" ht="23" x14ac:dyDescent="0.3">
      <c r="A352" s="22">
        <v>8220</v>
      </c>
      <c r="B352" s="28" t="s">
        <v>184</v>
      </c>
      <c r="C352" s="24">
        <v>26.5</v>
      </c>
      <c r="D352" s="23" t="s">
        <v>88</v>
      </c>
      <c r="E352" s="25">
        <v>59</v>
      </c>
      <c r="F352" s="22">
        <v>0</v>
      </c>
      <c r="G352" s="29">
        <v>0</v>
      </c>
      <c r="H352" s="25">
        <v>9</v>
      </c>
      <c r="I352" s="22">
        <v>9</v>
      </c>
      <c r="J352" s="35">
        <v>0</v>
      </c>
      <c r="K352" s="31" t="s">
        <v>604</v>
      </c>
    </row>
    <row r="353" spans="1:11" x14ac:dyDescent="0.3">
      <c r="A353" s="22">
        <v>2193</v>
      </c>
      <c r="B353" s="23" t="s">
        <v>505</v>
      </c>
      <c r="C353" s="24">
        <v>27.5</v>
      </c>
      <c r="D353" s="23" t="s">
        <v>42</v>
      </c>
      <c r="E353" s="25">
        <v>18</v>
      </c>
      <c r="F353" s="22">
        <v>7</v>
      </c>
      <c r="G353" s="22"/>
      <c r="H353" s="25">
        <v>2</v>
      </c>
      <c r="I353" s="22">
        <v>2</v>
      </c>
      <c r="J353" s="22"/>
      <c r="K353" s="32"/>
    </row>
    <row r="354" spans="1:11" x14ac:dyDescent="0.3">
      <c r="A354" s="22">
        <v>2948</v>
      </c>
      <c r="B354" s="23" t="s">
        <v>506</v>
      </c>
      <c r="C354" s="24">
        <v>25</v>
      </c>
      <c r="D354" s="23" t="s">
        <v>43</v>
      </c>
      <c r="E354" s="25">
        <v>2</v>
      </c>
      <c r="F354" s="22">
        <v>0</v>
      </c>
      <c r="G354" s="22"/>
      <c r="H354" s="25">
        <v>2</v>
      </c>
      <c r="I354" s="22">
        <v>2</v>
      </c>
      <c r="J354" s="22"/>
      <c r="K354" s="33"/>
    </row>
    <row r="355" spans="1:11" x14ac:dyDescent="0.3">
      <c r="A355" s="22">
        <v>2946</v>
      </c>
      <c r="B355" s="23" t="s">
        <v>507</v>
      </c>
      <c r="C355" s="24">
        <v>27.5</v>
      </c>
      <c r="D355" s="23" t="s">
        <v>99</v>
      </c>
      <c r="E355" s="25">
        <v>9</v>
      </c>
      <c r="F355" s="22">
        <v>4</v>
      </c>
      <c r="G355" s="22"/>
      <c r="H355" s="25">
        <v>2</v>
      </c>
      <c r="I355" s="22">
        <v>1</v>
      </c>
      <c r="J355" s="22"/>
      <c r="K355" s="33"/>
    </row>
    <row r="356" spans="1:11" x14ac:dyDescent="0.3">
      <c r="A356" s="22">
        <v>4016</v>
      </c>
      <c r="B356" s="23" t="s">
        <v>508</v>
      </c>
      <c r="C356" s="24">
        <v>28.5</v>
      </c>
      <c r="D356" s="23" t="s">
        <v>125</v>
      </c>
      <c r="E356" s="25">
        <v>20</v>
      </c>
      <c r="F356" s="22">
        <v>2</v>
      </c>
      <c r="G356" s="22"/>
      <c r="H356" s="25">
        <v>3</v>
      </c>
      <c r="I356" s="22">
        <v>0</v>
      </c>
      <c r="J356" s="22"/>
      <c r="K356" s="33"/>
    </row>
    <row r="357" spans="1:11" x14ac:dyDescent="0.3">
      <c r="A357" s="22">
        <v>8575</v>
      </c>
      <c r="B357" s="23" t="s">
        <v>185</v>
      </c>
      <c r="C357" s="24">
        <v>29</v>
      </c>
      <c r="D357" s="23" t="s">
        <v>119</v>
      </c>
      <c r="E357" s="25">
        <v>46</v>
      </c>
      <c r="F357" s="22">
        <v>39</v>
      </c>
      <c r="G357" s="22"/>
      <c r="H357" s="25">
        <v>8</v>
      </c>
      <c r="I357" s="22">
        <v>7</v>
      </c>
      <c r="J357" s="22"/>
      <c r="K357" s="33"/>
    </row>
    <row r="358" spans="1:11" x14ac:dyDescent="0.3">
      <c r="A358" s="22">
        <v>2974</v>
      </c>
      <c r="B358" s="23" t="s">
        <v>509</v>
      </c>
      <c r="C358" s="24">
        <v>28</v>
      </c>
      <c r="D358" s="23" t="s">
        <v>63</v>
      </c>
      <c r="E358" s="25">
        <v>3</v>
      </c>
      <c r="F358" s="22">
        <v>3</v>
      </c>
      <c r="G358" s="22"/>
      <c r="H358" s="25"/>
      <c r="I358" s="22">
        <v>0</v>
      </c>
      <c r="J358" s="22"/>
      <c r="K358" s="33"/>
    </row>
    <row r="359" spans="1:11" x14ac:dyDescent="0.3">
      <c r="A359" s="22">
        <v>2983</v>
      </c>
      <c r="B359" s="23" t="s">
        <v>510</v>
      </c>
      <c r="C359" s="24">
        <v>27</v>
      </c>
      <c r="D359" s="23" t="s">
        <v>43</v>
      </c>
      <c r="E359" s="25">
        <v>2</v>
      </c>
      <c r="F359" s="22">
        <v>0</v>
      </c>
      <c r="G359" s="22"/>
      <c r="H359" s="25">
        <v>2</v>
      </c>
      <c r="I359" s="22">
        <v>1</v>
      </c>
      <c r="J359" s="22"/>
      <c r="K359" s="33"/>
    </row>
    <row r="360" spans="1:11" x14ac:dyDescent="0.3">
      <c r="A360" s="22">
        <v>2987</v>
      </c>
      <c r="B360" s="23" t="s">
        <v>511</v>
      </c>
      <c r="C360" s="24">
        <v>29</v>
      </c>
      <c r="D360" s="23" t="s">
        <v>34</v>
      </c>
      <c r="E360" s="25">
        <v>2</v>
      </c>
      <c r="F360" s="22">
        <v>2</v>
      </c>
      <c r="G360" s="22"/>
      <c r="H360" s="25">
        <v>2</v>
      </c>
      <c r="I360" s="22">
        <v>1</v>
      </c>
      <c r="J360" s="22"/>
      <c r="K360" s="27"/>
    </row>
    <row r="361" spans="1:11" ht="34.5" x14ac:dyDescent="0.3">
      <c r="A361" s="22">
        <v>4294</v>
      </c>
      <c r="B361" s="28" t="s">
        <v>187</v>
      </c>
      <c r="C361" s="24">
        <v>28</v>
      </c>
      <c r="D361" s="23" t="s">
        <v>102</v>
      </c>
      <c r="E361" s="25">
        <v>16</v>
      </c>
      <c r="F361" s="22">
        <v>5</v>
      </c>
      <c r="G361" s="29">
        <v>3</v>
      </c>
      <c r="H361" s="25">
        <v>5</v>
      </c>
      <c r="I361" s="22">
        <v>1</v>
      </c>
      <c r="J361" s="30">
        <v>0</v>
      </c>
      <c r="K361" s="31" t="s">
        <v>605</v>
      </c>
    </row>
    <row r="362" spans="1:11" x14ac:dyDescent="0.3">
      <c r="A362" s="22">
        <v>2999</v>
      </c>
      <c r="B362" s="23" t="s">
        <v>188</v>
      </c>
      <c r="C362" s="24">
        <v>29.5</v>
      </c>
      <c r="D362" s="23" t="s">
        <v>87</v>
      </c>
      <c r="E362" s="25">
        <v>9</v>
      </c>
      <c r="F362" s="22">
        <v>2</v>
      </c>
      <c r="G362" s="22"/>
      <c r="H362" s="25">
        <v>3</v>
      </c>
      <c r="I362" s="22">
        <v>2</v>
      </c>
      <c r="J362" s="22"/>
      <c r="K362" s="32"/>
    </row>
    <row r="363" spans="1:11" x14ac:dyDescent="0.3">
      <c r="A363" s="22">
        <v>4464</v>
      </c>
      <c r="B363" s="23" t="s">
        <v>513</v>
      </c>
      <c r="C363" s="24">
        <v>26</v>
      </c>
      <c r="D363" s="23" t="s">
        <v>33</v>
      </c>
      <c r="E363" s="25">
        <v>18</v>
      </c>
      <c r="F363" s="22">
        <v>0</v>
      </c>
      <c r="G363" s="22"/>
      <c r="H363" s="25">
        <v>2</v>
      </c>
      <c r="I363" s="22">
        <v>1</v>
      </c>
      <c r="J363" s="22"/>
      <c r="K363" s="33"/>
    </row>
    <row r="364" spans="1:11" x14ac:dyDescent="0.3">
      <c r="A364" s="22">
        <v>4557</v>
      </c>
      <c r="B364" s="23" t="s">
        <v>514</v>
      </c>
      <c r="C364" s="24">
        <v>28</v>
      </c>
      <c r="D364" s="23" t="s">
        <v>112</v>
      </c>
      <c r="E364" s="25">
        <v>14</v>
      </c>
      <c r="F364" s="22">
        <v>3</v>
      </c>
      <c r="G364" s="22"/>
      <c r="H364" s="25">
        <v>4</v>
      </c>
      <c r="I364" s="22">
        <v>2</v>
      </c>
      <c r="J364" s="22"/>
      <c r="K364" s="33"/>
    </row>
    <row r="365" spans="1:11" x14ac:dyDescent="0.3">
      <c r="A365" s="22">
        <v>8551</v>
      </c>
      <c r="B365" s="23" t="s">
        <v>515</v>
      </c>
      <c r="C365" s="24">
        <v>28.5</v>
      </c>
      <c r="D365" s="23" t="s">
        <v>119</v>
      </c>
      <c r="E365" s="25">
        <v>50</v>
      </c>
      <c r="F365" s="22">
        <v>46</v>
      </c>
      <c r="G365" s="22"/>
      <c r="H365" s="25">
        <v>12</v>
      </c>
      <c r="I365" s="22">
        <v>12</v>
      </c>
      <c r="J365" s="22"/>
      <c r="K365" s="33"/>
    </row>
    <row r="366" spans="1:11" x14ac:dyDescent="0.3">
      <c r="A366" s="22">
        <v>4641</v>
      </c>
      <c r="B366" s="23" t="s">
        <v>516</v>
      </c>
      <c r="C366" s="24">
        <v>26</v>
      </c>
      <c r="D366" s="23" t="s">
        <v>36</v>
      </c>
      <c r="E366" s="25">
        <v>14</v>
      </c>
      <c r="F366" s="22">
        <v>14</v>
      </c>
      <c r="G366" s="22"/>
      <c r="H366" s="25">
        <v>2</v>
      </c>
      <c r="I366" s="22">
        <v>0</v>
      </c>
      <c r="J366" s="22"/>
      <c r="K366" s="33"/>
    </row>
    <row r="367" spans="1:11" x14ac:dyDescent="0.3">
      <c r="A367" s="22">
        <v>3060</v>
      </c>
      <c r="B367" s="23" t="s">
        <v>517</v>
      </c>
      <c r="C367" s="24">
        <v>26</v>
      </c>
      <c r="D367" s="23" t="s">
        <v>36</v>
      </c>
      <c r="E367" s="25">
        <v>19</v>
      </c>
      <c r="F367" s="22">
        <v>8</v>
      </c>
      <c r="G367" s="22"/>
      <c r="H367" s="25">
        <v>3</v>
      </c>
      <c r="I367" s="22">
        <v>3</v>
      </c>
      <c r="J367" s="22"/>
      <c r="K367" s="33"/>
    </row>
    <row r="368" spans="1:11" x14ac:dyDescent="0.3">
      <c r="A368" s="22">
        <v>8250</v>
      </c>
      <c r="B368" s="23" t="s">
        <v>518</v>
      </c>
      <c r="C368" s="24">
        <v>28.5</v>
      </c>
      <c r="D368" s="23" t="s">
        <v>125</v>
      </c>
      <c r="E368" s="25">
        <v>51</v>
      </c>
      <c r="F368" s="22">
        <v>34</v>
      </c>
      <c r="G368" s="22"/>
      <c r="H368" s="25">
        <v>6</v>
      </c>
      <c r="I368" s="22">
        <v>6</v>
      </c>
      <c r="J368" s="22"/>
      <c r="K368" s="33"/>
    </row>
    <row r="369" spans="1:11" x14ac:dyDescent="0.3">
      <c r="A369" s="22">
        <v>8542</v>
      </c>
      <c r="B369" s="23" t="s">
        <v>519</v>
      </c>
      <c r="C369" s="24">
        <v>26.5</v>
      </c>
      <c r="D369" s="23" t="s">
        <v>51</v>
      </c>
      <c r="E369" s="25">
        <v>49</v>
      </c>
      <c r="F369" s="22">
        <v>42</v>
      </c>
      <c r="G369" s="22"/>
      <c r="H369" s="25">
        <v>14</v>
      </c>
      <c r="I369" s="22">
        <v>4</v>
      </c>
      <c r="J369" s="22"/>
      <c r="K369" s="33"/>
    </row>
    <row r="370" spans="1:11" x14ac:dyDescent="0.3">
      <c r="A370" s="22">
        <v>4428</v>
      </c>
      <c r="B370" s="23" t="s">
        <v>520</v>
      </c>
      <c r="C370" s="24">
        <v>28</v>
      </c>
      <c r="D370" s="23" t="s">
        <v>56</v>
      </c>
      <c r="E370" s="25">
        <v>64</v>
      </c>
      <c r="F370" s="22">
        <v>2</v>
      </c>
      <c r="G370" s="22"/>
      <c r="H370" s="25">
        <v>16</v>
      </c>
      <c r="I370" s="22">
        <v>0</v>
      </c>
      <c r="J370" s="22"/>
      <c r="K370" s="33"/>
    </row>
    <row r="371" spans="1:11" x14ac:dyDescent="0.3">
      <c r="A371" s="22">
        <v>4659</v>
      </c>
      <c r="B371" s="23" t="s">
        <v>521</v>
      </c>
      <c r="C371" s="24">
        <v>27.5</v>
      </c>
      <c r="D371" s="23" t="s">
        <v>56</v>
      </c>
      <c r="E371" s="25"/>
      <c r="F371" s="22">
        <v>0</v>
      </c>
      <c r="G371" s="22"/>
      <c r="H371" s="25"/>
      <c r="I371" s="22">
        <v>0</v>
      </c>
      <c r="J371" s="22"/>
      <c r="K371" s="33"/>
    </row>
    <row r="372" spans="1:11" x14ac:dyDescent="0.3">
      <c r="A372" s="22">
        <v>3968</v>
      </c>
      <c r="B372" s="23" t="s">
        <v>522</v>
      </c>
      <c r="C372" s="24">
        <v>28.5</v>
      </c>
      <c r="D372" s="23" t="s">
        <v>42</v>
      </c>
      <c r="E372" s="25">
        <v>12</v>
      </c>
      <c r="F372" s="22">
        <v>7</v>
      </c>
      <c r="G372" s="22"/>
      <c r="H372" s="25"/>
      <c r="I372" s="22">
        <v>0</v>
      </c>
      <c r="J372" s="22"/>
      <c r="K372" s="33"/>
    </row>
    <row r="373" spans="1:11" x14ac:dyDescent="0.3">
      <c r="A373" s="22">
        <v>8446</v>
      </c>
      <c r="B373" s="23" t="s">
        <v>523</v>
      </c>
      <c r="C373" s="24">
        <v>28.5</v>
      </c>
      <c r="D373" s="23" t="s">
        <v>80</v>
      </c>
      <c r="E373" s="25">
        <v>49</v>
      </c>
      <c r="F373" s="22">
        <v>47</v>
      </c>
      <c r="G373" s="22"/>
      <c r="H373" s="25">
        <v>6</v>
      </c>
      <c r="I373" s="22">
        <v>1</v>
      </c>
      <c r="J373" s="22"/>
      <c r="K373" s="33"/>
    </row>
    <row r="374" spans="1:11" x14ac:dyDescent="0.3">
      <c r="A374" s="22">
        <v>3095</v>
      </c>
      <c r="B374" s="23" t="s">
        <v>524</v>
      </c>
      <c r="C374" s="24">
        <v>28.5</v>
      </c>
      <c r="D374" s="23" t="s">
        <v>80</v>
      </c>
      <c r="E374" s="25">
        <v>18</v>
      </c>
      <c r="F374" s="22">
        <v>12</v>
      </c>
      <c r="G374" s="22"/>
      <c r="H374" s="25">
        <v>2</v>
      </c>
      <c r="I374" s="22">
        <v>2</v>
      </c>
      <c r="J374" s="22"/>
      <c r="K374" s="33"/>
    </row>
    <row r="375" spans="1:11" x14ac:dyDescent="0.3">
      <c r="A375" s="22">
        <v>8571</v>
      </c>
      <c r="B375" s="23" t="s">
        <v>190</v>
      </c>
      <c r="C375" s="24">
        <v>29.5</v>
      </c>
      <c r="D375" s="23" t="s">
        <v>57</v>
      </c>
      <c r="E375" s="25">
        <v>49</v>
      </c>
      <c r="F375" s="22">
        <v>29</v>
      </c>
      <c r="G375" s="22"/>
      <c r="H375" s="25">
        <v>5</v>
      </c>
      <c r="I375" s="22">
        <v>0</v>
      </c>
      <c r="J375" s="22"/>
      <c r="K375" s="33"/>
    </row>
    <row r="376" spans="1:11" x14ac:dyDescent="0.3">
      <c r="A376" s="22">
        <v>4531</v>
      </c>
      <c r="B376" s="23" t="s">
        <v>191</v>
      </c>
      <c r="C376" s="24">
        <v>29.5</v>
      </c>
      <c r="D376" s="23" t="s">
        <v>57</v>
      </c>
      <c r="E376" s="25">
        <v>21</v>
      </c>
      <c r="F376" s="22">
        <v>6</v>
      </c>
      <c r="G376" s="22"/>
      <c r="H376" s="25">
        <v>4</v>
      </c>
      <c r="I376" s="22">
        <v>1</v>
      </c>
      <c r="J376" s="22"/>
      <c r="K376" s="33"/>
    </row>
    <row r="377" spans="1:11" x14ac:dyDescent="0.3">
      <c r="A377" s="22">
        <v>8400</v>
      </c>
      <c r="B377" s="23" t="s">
        <v>525</v>
      </c>
      <c r="C377" s="24">
        <v>27.5</v>
      </c>
      <c r="D377" s="23" t="s">
        <v>189</v>
      </c>
      <c r="E377" s="25">
        <v>54</v>
      </c>
      <c r="F377" s="22">
        <v>31</v>
      </c>
      <c r="G377" s="22"/>
      <c r="H377" s="25">
        <v>9</v>
      </c>
      <c r="I377" s="22">
        <v>8</v>
      </c>
      <c r="J377" s="22"/>
      <c r="K377" s="33"/>
    </row>
    <row r="378" spans="1:11" x14ac:dyDescent="0.3">
      <c r="A378" s="22">
        <v>4293</v>
      </c>
      <c r="B378" s="23" t="s">
        <v>526</v>
      </c>
      <c r="C378" s="24">
        <v>28</v>
      </c>
      <c r="D378" s="23" t="s">
        <v>189</v>
      </c>
      <c r="E378" s="25">
        <v>23</v>
      </c>
      <c r="F378" s="22">
        <v>15</v>
      </c>
      <c r="G378" s="22"/>
      <c r="H378" s="25">
        <v>3</v>
      </c>
      <c r="I378" s="22">
        <v>0</v>
      </c>
      <c r="J378" s="22"/>
      <c r="K378" s="33"/>
    </row>
    <row r="379" spans="1:11" x14ac:dyDescent="0.3">
      <c r="A379" s="22">
        <v>8531</v>
      </c>
      <c r="B379" s="23" t="s">
        <v>527</v>
      </c>
      <c r="C379" s="24">
        <v>29</v>
      </c>
      <c r="D379" s="23" t="s">
        <v>83</v>
      </c>
      <c r="E379" s="25">
        <v>55</v>
      </c>
      <c r="F379" s="22">
        <v>21</v>
      </c>
      <c r="G379" s="22"/>
      <c r="H379" s="25">
        <v>10</v>
      </c>
      <c r="I379" s="22">
        <v>0</v>
      </c>
      <c r="J379" s="22"/>
      <c r="K379" s="33"/>
    </row>
    <row r="380" spans="1:11" x14ac:dyDescent="0.3">
      <c r="A380" s="22">
        <v>3123</v>
      </c>
      <c r="B380" s="23" t="s">
        <v>528</v>
      </c>
      <c r="C380" s="24">
        <v>28</v>
      </c>
      <c r="D380" s="23" t="s">
        <v>114</v>
      </c>
      <c r="E380" s="25">
        <v>22</v>
      </c>
      <c r="F380" s="22">
        <v>6</v>
      </c>
      <c r="G380" s="22"/>
      <c r="H380" s="25">
        <v>1</v>
      </c>
      <c r="I380" s="22">
        <v>0</v>
      </c>
      <c r="J380" s="22"/>
      <c r="K380" s="33"/>
    </row>
    <row r="381" spans="1:11" x14ac:dyDescent="0.3">
      <c r="A381" s="22">
        <v>3125</v>
      </c>
      <c r="B381" s="23" t="s">
        <v>529</v>
      </c>
      <c r="C381" s="24">
        <v>29</v>
      </c>
      <c r="D381" s="23" t="s">
        <v>30</v>
      </c>
      <c r="E381" s="25">
        <v>5</v>
      </c>
      <c r="F381" s="22">
        <v>3</v>
      </c>
      <c r="G381" s="22"/>
      <c r="H381" s="25">
        <v>2</v>
      </c>
      <c r="I381" s="22">
        <v>2</v>
      </c>
      <c r="J381" s="22"/>
      <c r="K381" s="33"/>
    </row>
    <row r="382" spans="1:11" x14ac:dyDescent="0.3">
      <c r="A382" s="22">
        <v>4562</v>
      </c>
      <c r="B382" s="23" t="s">
        <v>530</v>
      </c>
      <c r="C382" s="24">
        <v>25</v>
      </c>
      <c r="D382" s="23" t="s">
        <v>62</v>
      </c>
      <c r="E382" s="25">
        <v>16</v>
      </c>
      <c r="F382" s="22">
        <v>16</v>
      </c>
      <c r="G382" s="22"/>
      <c r="H382" s="25">
        <v>3</v>
      </c>
      <c r="I382" s="22">
        <v>3</v>
      </c>
      <c r="J382" s="22"/>
      <c r="K382" s="33"/>
    </row>
    <row r="383" spans="1:11" x14ac:dyDescent="0.3">
      <c r="A383" s="22">
        <v>3659</v>
      </c>
      <c r="B383" s="23" t="s">
        <v>531</v>
      </c>
      <c r="C383" s="24">
        <v>26</v>
      </c>
      <c r="D383" s="23" t="s">
        <v>33</v>
      </c>
      <c r="E383" s="25">
        <v>12</v>
      </c>
      <c r="F383" s="22">
        <v>12</v>
      </c>
      <c r="G383" s="22"/>
      <c r="H383" s="25">
        <v>4</v>
      </c>
      <c r="I383" s="22">
        <v>2</v>
      </c>
      <c r="J383" s="22"/>
      <c r="K383" s="33"/>
    </row>
    <row r="384" spans="1:11" x14ac:dyDescent="0.3">
      <c r="A384" s="22">
        <v>3822</v>
      </c>
      <c r="B384" s="23" t="s">
        <v>532</v>
      </c>
      <c r="C384" s="24">
        <v>27</v>
      </c>
      <c r="D384" s="23" t="s">
        <v>89</v>
      </c>
      <c r="E384" s="25">
        <v>12</v>
      </c>
      <c r="F384" s="22">
        <v>7</v>
      </c>
      <c r="G384" s="22"/>
      <c r="H384" s="25">
        <v>2</v>
      </c>
      <c r="I384" s="22">
        <v>0</v>
      </c>
      <c r="J384" s="22"/>
      <c r="K384" s="33"/>
    </row>
    <row r="385" spans="1:11" x14ac:dyDescent="0.3">
      <c r="A385" s="22">
        <v>8138</v>
      </c>
      <c r="B385" s="23" t="s">
        <v>533</v>
      </c>
      <c r="C385" s="24">
        <v>27</v>
      </c>
      <c r="D385" s="23" t="s">
        <v>193</v>
      </c>
      <c r="E385" s="25">
        <v>50</v>
      </c>
      <c r="F385" s="22">
        <v>11</v>
      </c>
      <c r="G385" s="22"/>
      <c r="H385" s="25">
        <v>12</v>
      </c>
      <c r="I385" s="22">
        <v>8</v>
      </c>
      <c r="J385" s="22"/>
      <c r="K385" s="33"/>
    </row>
    <row r="386" spans="1:11" x14ac:dyDescent="0.3">
      <c r="A386" s="22">
        <v>3143</v>
      </c>
      <c r="B386" s="23" t="s">
        <v>534</v>
      </c>
      <c r="C386" s="24">
        <v>27.5</v>
      </c>
      <c r="D386" s="23" t="s">
        <v>142</v>
      </c>
      <c r="E386" s="25">
        <v>8</v>
      </c>
      <c r="F386" s="22">
        <v>3</v>
      </c>
      <c r="G386" s="22"/>
      <c r="H386" s="25">
        <v>4</v>
      </c>
      <c r="I386" s="22">
        <v>2</v>
      </c>
      <c r="J386" s="22"/>
      <c r="K386" s="33"/>
    </row>
    <row r="387" spans="1:11" x14ac:dyDescent="0.3">
      <c r="A387" s="22">
        <v>3154</v>
      </c>
      <c r="B387" s="23" t="s">
        <v>535</v>
      </c>
      <c r="C387" s="24">
        <v>28</v>
      </c>
      <c r="D387" s="23" t="s">
        <v>69</v>
      </c>
      <c r="E387" s="25">
        <v>1</v>
      </c>
      <c r="F387" s="22">
        <v>1</v>
      </c>
      <c r="G387" s="22"/>
      <c r="H387" s="25">
        <v>3</v>
      </c>
      <c r="I387" s="22">
        <v>3</v>
      </c>
      <c r="J387" s="22"/>
      <c r="K387" s="33"/>
    </row>
    <row r="388" spans="1:11" x14ac:dyDescent="0.3">
      <c r="A388" s="22">
        <v>3159</v>
      </c>
      <c r="B388" s="23" t="s">
        <v>536</v>
      </c>
      <c r="C388" s="24">
        <v>26</v>
      </c>
      <c r="D388" s="23" t="s">
        <v>62</v>
      </c>
      <c r="E388" s="25"/>
      <c r="F388" s="22">
        <v>0</v>
      </c>
      <c r="G388" s="22"/>
      <c r="H388" s="25">
        <v>2</v>
      </c>
      <c r="I388" s="22">
        <v>1</v>
      </c>
      <c r="J388" s="22"/>
      <c r="K388" s="33"/>
    </row>
    <row r="389" spans="1:11" x14ac:dyDescent="0.3">
      <c r="A389" s="22">
        <v>8140</v>
      </c>
      <c r="B389" s="23" t="s">
        <v>194</v>
      </c>
      <c r="C389" s="24">
        <v>29</v>
      </c>
      <c r="D389" s="23" t="s">
        <v>106</v>
      </c>
      <c r="E389" s="25">
        <v>52</v>
      </c>
      <c r="F389" s="22">
        <v>46</v>
      </c>
      <c r="G389" s="22"/>
      <c r="H389" s="25">
        <v>11</v>
      </c>
      <c r="I389" s="22">
        <v>0</v>
      </c>
      <c r="J389" s="22"/>
      <c r="K389" s="33"/>
    </row>
    <row r="390" spans="1:11" x14ac:dyDescent="0.3">
      <c r="A390" s="22">
        <v>3909</v>
      </c>
      <c r="B390" s="23" t="s">
        <v>537</v>
      </c>
      <c r="C390" s="24">
        <v>29</v>
      </c>
      <c r="D390" s="23" t="s">
        <v>106</v>
      </c>
      <c r="E390" s="25">
        <v>15</v>
      </c>
      <c r="F390" s="22">
        <v>9</v>
      </c>
      <c r="G390" s="22"/>
      <c r="H390" s="25">
        <v>4</v>
      </c>
      <c r="I390" s="22">
        <v>2</v>
      </c>
      <c r="J390" s="22"/>
      <c r="K390" s="33"/>
    </row>
    <row r="391" spans="1:11" x14ac:dyDescent="0.3">
      <c r="A391" s="22">
        <v>3173</v>
      </c>
      <c r="B391" s="23" t="s">
        <v>538</v>
      </c>
      <c r="C391" s="24">
        <v>25.5</v>
      </c>
      <c r="D391" s="23" t="s">
        <v>62</v>
      </c>
      <c r="E391" s="25">
        <v>8</v>
      </c>
      <c r="F391" s="22">
        <v>7</v>
      </c>
      <c r="G391" s="22"/>
      <c r="H391" s="25">
        <v>2</v>
      </c>
      <c r="I391" s="22">
        <v>2</v>
      </c>
      <c r="J391" s="22"/>
      <c r="K391" s="33"/>
    </row>
    <row r="392" spans="1:11" x14ac:dyDescent="0.3">
      <c r="A392" s="22">
        <v>8358</v>
      </c>
      <c r="B392" s="23" t="s">
        <v>539</v>
      </c>
      <c r="C392" s="24">
        <v>26.5</v>
      </c>
      <c r="D392" s="23" t="s">
        <v>34</v>
      </c>
      <c r="E392" s="25">
        <v>25</v>
      </c>
      <c r="F392" s="22">
        <v>21</v>
      </c>
      <c r="G392" s="22"/>
      <c r="H392" s="25">
        <v>7</v>
      </c>
      <c r="I392" s="22">
        <v>0</v>
      </c>
      <c r="J392" s="22"/>
      <c r="K392" s="33"/>
    </row>
    <row r="393" spans="1:11" x14ac:dyDescent="0.3">
      <c r="A393" s="22">
        <v>3189</v>
      </c>
      <c r="B393" s="23" t="s">
        <v>540</v>
      </c>
      <c r="C393" s="24">
        <v>29</v>
      </c>
      <c r="D393" s="23" t="s">
        <v>60</v>
      </c>
      <c r="E393" s="25">
        <v>16</v>
      </c>
      <c r="F393" s="22">
        <v>0</v>
      </c>
      <c r="G393" s="22"/>
      <c r="H393" s="25">
        <v>1</v>
      </c>
      <c r="I393" s="22">
        <v>1</v>
      </c>
      <c r="J393" s="22"/>
      <c r="K393" s="33"/>
    </row>
    <row r="394" spans="1:11" x14ac:dyDescent="0.3">
      <c r="A394" s="22">
        <v>3190</v>
      </c>
      <c r="B394" s="23" t="s">
        <v>541</v>
      </c>
      <c r="C394" s="24">
        <v>27.5</v>
      </c>
      <c r="D394" s="23" t="s">
        <v>54</v>
      </c>
      <c r="E394" s="25">
        <v>15</v>
      </c>
      <c r="F394" s="22">
        <v>14</v>
      </c>
      <c r="G394" s="22"/>
      <c r="H394" s="25">
        <v>2</v>
      </c>
      <c r="I394" s="22">
        <v>1</v>
      </c>
      <c r="J394" s="22"/>
      <c r="K394" s="33"/>
    </row>
    <row r="395" spans="1:11" x14ac:dyDescent="0.3">
      <c r="A395" s="22">
        <v>8533</v>
      </c>
      <c r="B395" s="23" t="s">
        <v>542</v>
      </c>
      <c r="C395" s="24">
        <v>27</v>
      </c>
      <c r="D395" s="23" t="s">
        <v>195</v>
      </c>
      <c r="E395" s="25">
        <v>59</v>
      </c>
      <c r="F395" s="22">
        <v>49</v>
      </c>
      <c r="G395" s="22"/>
      <c r="H395" s="25">
        <v>6</v>
      </c>
      <c r="I395" s="22">
        <v>0</v>
      </c>
      <c r="J395" s="22"/>
      <c r="K395" s="33"/>
    </row>
    <row r="396" spans="1:11" x14ac:dyDescent="0.3">
      <c r="A396" s="22">
        <v>8852</v>
      </c>
      <c r="B396" s="23" t="s">
        <v>543</v>
      </c>
      <c r="C396" s="24">
        <v>27.5</v>
      </c>
      <c r="D396" s="23" t="s">
        <v>142</v>
      </c>
      <c r="E396" s="25">
        <v>41</v>
      </c>
      <c r="F396" s="22">
        <v>18</v>
      </c>
      <c r="G396" s="22"/>
      <c r="H396" s="25">
        <v>7</v>
      </c>
      <c r="I396" s="22">
        <v>1</v>
      </c>
      <c r="J396" s="22"/>
      <c r="K396" s="33"/>
    </row>
    <row r="397" spans="1:11" x14ac:dyDescent="0.3">
      <c r="A397" s="22">
        <v>2246</v>
      </c>
      <c r="B397" s="23" t="s">
        <v>544</v>
      </c>
      <c r="C397" s="24">
        <v>27</v>
      </c>
      <c r="D397" s="23" t="s">
        <v>91</v>
      </c>
      <c r="E397" s="25">
        <v>22</v>
      </c>
      <c r="F397" s="22">
        <v>2</v>
      </c>
      <c r="G397" s="22"/>
      <c r="H397" s="25">
        <v>2</v>
      </c>
      <c r="I397" s="22">
        <v>1</v>
      </c>
      <c r="J397" s="22"/>
      <c r="K397" s="33"/>
    </row>
    <row r="398" spans="1:11" x14ac:dyDescent="0.3">
      <c r="A398" s="22">
        <v>8214</v>
      </c>
      <c r="B398" s="23" t="s">
        <v>196</v>
      </c>
      <c r="C398" s="24">
        <v>29.5</v>
      </c>
      <c r="D398" s="23" t="s">
        <v>34</v>
      </c>
      <c r="E398" s="25">
        <v>42</v>
      </c>
      <c r="F398" s="22">
        <v>25</v>
      </c>
      <c r="G398" s="22"/>
      <c r="H398" s="25">
        <v>10</v>
      </c>
      <c r="I398" s="22">
        <v>8</v>
      </c>
      <c r="J398" s="22"/>
      <c r="K398" s="33"/>
    </row>
    <row r="399" spans="1:11" x14ac:dyDescent="0.3">
      <c r="A399" s="22">
        <v>8124</v>
      </c>
      <c r="B399" s="23" t="s">
        <v>197</v>
      </c>
      <c r="C399" s="24">
        <v>29.5</v>
      </c>
      <c r="D399" s="23" t="s">
        <v>34</v>
      </c>
      <c r="E399" s="25">
        <v>46</v>
      </c>
      <c r="F399" s="22">
        <v>25</v>
      </c>
      <c r="G399" s="22"/>
      <c r="H399" s="25">
        <v>13</v>
      </c>
      <c r="I399" s="22">
        <v>8</v>
      </c>
      <c r="J399" s="22"/>
      <c r="K399" s="33"/>
    </row>
    <row r="400" spans="1:11" x14ac:dyDescent="0.3">
      <c r="A400" s="22">
        <v>3182</v>
      </c>
      <c r="B400" s="23" t="s">
        <v>545</v>
      </c>
      <c r="C400" s="24">
        <v>26.5</v>
      </c>
      <c r="D400" s="23" t="s">
        <v>34</v>
      </c>
      <c r="E400" s="25">
        <v>14</v>
      </c>
      <c r="F400" s="22">
        <v>14</v>
      </c>
      <c r="G400" s="22"/>
      <c r="H400" s="25">
        <v>2</v>
      </c>
      <c r="I400" s="22">
        <v>1</v>
      </c>
      <c r="J400" s="22"/>
      <c r="K400" s="33"/>
    </row>
    <row r="401" spans="1:11" x14ac:dyDescent="0.3">
      <c r="A401" s="22">
        <v>3204</v>
      </c>
      <c r="B401" s="23" t="s">
        <v>198</v>
      </c>
      <c r="C401" s="24">
        <v>29.5</v>
      </c>
      <c r="D401" s="23" t="s">
        <v>47</v>
      </c>
      <c r="E401" s="25">
        <v>22</v>
      </c>
      <c r="F401" s="22">
        <v>22</v>
      </c>
      <c r="G401" s="22"/>
      <c r="H401" s="25">
        <v>2</v>
      </c>
      <c r="I401" s="22">
        <v>1</v>
      </c>
      <c r="J401" s="22"/>
      <c r="K401" s="33"/>
    </row>
    <row r="402" spans="1:11" x14ac:dyDescent="0.3">
      <c r="A402" s="22">
        <v>8909</v>
      </c>
      <c r="B402" s="23" t="s">
        <v>546</v>
      </c>
      <c r="C402" s="24">
        <v>28</v>
      </c>
      <c r="D402" s="23" t="s">
        <v>42</v>
      </c>
      <c r="E402" s="25">
        <v>50</v>
      </c>
      <c r="F402" s="22">
        <v>47</v>
      </c>
      <c r="G402" s="22"/>
      <c r="H402" s="25">
        <v>6</v>
      </c>
      <c r="I402" s="22">
        <v>1</v>
      </c>
      <c r="J402" s="22"/>
      <c r="K402" s="33"/>
    </row>
    <row r="403" spans="1:11" x14ac:dyDescent="0.3">
      <c r="A403" s="22">
        <v>3247</v>
      </c>
      <c r="B403" s="23" t="s">
        <v>547</v>
      </c>
      <c r="C403" s="24">
        <v>28</v>
      </c>
      <c r="D403" s="23" t="s">
        <v>42</v>
      </c>
      <c r="E403" s="25">
        <v>12</v>
      </c>
      <c r="F403" s="22">
        <v>3</v>
      </c>
      <c r="G403" s="22"/>
      <c r="H403" s="25">
        <v>5</v>
      </c>
      <c r="I403" s="22">
        <v>0</v>
      </c>
      <c r="J403" s="22"/>
      <c r="K403" s="33"/>
    </row>
    <row r="404" spans="1:11" x14ac:dyDescent="0.3">
      <c r="A404" s="22">
        <v>8563</v>
      </c>
      <c r="B404" s="23" t="s">
        <v>548</v>
      </c>
      <c r="C404" s="24">
        <v>26.5</v>
      </c>
      <c r="D404" s="23" t="s">
        <v>157</v>
      </c>
      <c r="E404" s="25">
        <v>53</v>
      </c>
      <c r="F404" s="22">
        <v>5</v>
      </c>
      <c r="G404" s="22"/>
      <c r="H404" s="25">
        <v>5</v>
      </c>
      <c r="I404" s="22">
        <v>5</v>
      </c>
      <c r="J404" s="22"/>
      <c r="K404" s="33"/>
    </row>
    <row r="405" spans="1:11" x14ac:dyDescent="0.3">
      <c r="A405" s="22">
        <v>8465</v>
      </c>
      <c r="B405" s="23" t="s">
        <v>549</v>
      </c>
      <c r="C405" s="24">
        <v>26.5</v>
      </c>
      <c r="D405" s="23" t="s">
        <v>157</v>
      </c>
      <c r="E405" s="25">
        <v>56</v>
      </c>
      <c r="F405" s="22">
        <v>54</v>
      </c>
      <c r="G405" s="22"/>
      <c r="H405" s="25">
        <v>5</v>
      </c>
      <c r="I405" s="22">
        <v>0</v>
      </c>
      <c r="J405" s="22"/>
      <c r="K405" s="33"/>
    </row>
    <row r="406" spans="1:11" x14ac:dyDescent="0.3">
      <c r="A406" s="22">
        <v>8274</v>
      </c>
      <c r="B406" s="23" t="s">
        <v>550</v>
      </c>
      <c r="C406" s="24">
        <v>26.5</v>
      </c>
      <c r="D406" s="23" t="s">
        <v>157</v>
      </c>
      <c r="E406" s="25">
        <v>49</v>
      </c>
      <c r="F406" s="22">
        <v>43</v>
      </c>
      <c r="G406" s="22"/>
      <c r="H406" s="25">
        <v>8</v>
      </c>
      <c r="I406" s="22">
        <v>8</v>
      </c>
      <c r="J406" s="22"/>
      <c r="K406" s="33"/>
    </row>
    <row r="407" spans="1:11" x14ac:dyDescent="0.3">
      <c r="A407" s="22">
        <v>3269</v>
      </c>
      <c r="B407" s="23" t="s">
        <v>551</v>
      </c>
      <c r="C407" s="24">
        <v>27</v>
      </c>
      <c r="D407" s="23" t="s">
        <v>157</v>
      </c>
      <c r="E407" s="25">
        <v>16</v>
      </c>
      <c r="F407" s="22">
        <v>12</v>
      </c>
      <c r="G407" s="22"/>
      <c r="H407" s="25">
        <v>2</v>
      </c>
      <c r="I407" s="22">
        <v>2</v>
      </c>
      <c r="J407" s="22"/>
      <c r="K407" s="33"/>
    </row>
    <row r="408" spans="1:11" x14ac:dyDescent="0.3">
      <c r="A408" s="22">
        <v>4097</v>
      </c>
      <c r="B408" s="23" t="s">
        <v>552</v>
      </c>
      <c r="C408" s="24">
        <v>26.5</v>
      </c>
      <c r="D408" s="23" t="s">
        <v>199</v>
      </c>
      <c r="E408" s="25">
        <v>8</v>
      </c>
      <c r="F408" s="22">
        <v>4</v>
      </c>
      <c r="G408" s="22"/>
      <c r="H408" s="25">
        <v>2</v>
      </c>
      <c r="I408" s="22">
        <v>1</v>
      </c>
      <c r="J408" s="22"/>
      <c r="K408" s="33"/>
    </row>
    <row r="409" spans="1:11" x14ac:dyDescent="0.3">
      <c r="A409" s="22">
        <v>4533</v>
      </c>
      <c r="B409" s="23" t="s">
        <v>553</v>
      </c>
      <c r="C409" s="24">
        <v>28</v>
      </c>
      <c r="D409" s="23" t="s">
        <v>106</v>
      </c>
      <c r="E409" s="25">
        <v>16</v>
      </c>
      <c r="F409" s="22">
        <v>0</v>
      </c>
      <c r="G409" s="22"/>
      <c r="H409" s="25">
        <v>4</v>
      </c>
      <c r="I409" s="22">
        <v>3</v>
      </c>
      <c r="J409" s="22"/>
      <c r="K409" s="33"/>
    </row>
    <row r="410" spans="1:11" x14ac:dyDescent="0.3">
      <c r="A410" s="22">
        <v>3283</v>
      </c>
      <c r="B410" s="23" t="s">
        <v>200</v>
      </c>
      <c r="C410" s="24">
        <v>29.5</v>
      </c>
      <c r="D410" s="23" t="s">
        <v>34</v>
      </c>
      <c r="E410" s="25">
        <v>1</v>
      </c>
      <c r="F410" s="22">
        <v>1</v>
      </c>
      <c r="G410" s="22"/>
      <c r="H410" s="25"/>
      <c r="I410" s="22">
        <v>0</v>
      </c>
      <c r="J410" s="22"/>
      <c r="K410" s="33"/>
    </row>
    <row r="411" spans="1:11" x14ac:dyDescent="0.3">
      <c r="A411" s="22">
        <v>8370</v>
      </c>
      <c r="B411" s="23" t="s">
        <v>201</v>
      </c>
      <c r="C411" s="24">
        <v>29</v>
      </c>
      <c r="D411" s="23" t="s">
        <v>60</v>
      </c>
      <c r="E411" s="25">
        <v>59</v>
      </c>
      <c r="F411" s="22">
        <v>56</v>
      </c>
      <c r="G411" s="22"/>
      <c r="H411" s="25">
        <v>6</v>
      </c>
      <c r="I411" s="22">
        <v>6</v>
      </c>
      <c r="J411" s="22"/>
      <c r="K411" s="33"/>
    </row>
    <row r="412" spans="1:11" x14ac:dyDescent="0.3">
      <c r="A412" s="22">
        <v>4503</v>
      </c>
      <c r="B412" s="23" t="s">
        <v>554</v>
      </c>
      <c r="C412" s="24">
        <v>28</v>
      </c>
      <c r="D412" s="23" t="s">
        <v>112</v>
      </c>
      <c r="E412" s="25">
        <v>21</v>
      </c>
      <c r="F412" s="22">
        <v>18</v>
      </c>
      <c r="G412" s="22"/>
      <c r="H412" s="25">
        <v>4</v>
      </c>
      <c r="I412" s="22">
        <v>0</v>
      </c>
      <c r="J412" s="22"/>
      <c r="K412" s="33"/>
    </row>
    <row r="413" spans="1:11" x14ac:dyDescent="0.3">
      <c r="A413" s="22">
        <v>8495</v>
      </c>
      <c r="B413" s="23" t="s">
        <v>555</v>
      </c>
      <c r="C413" s="24">
        <v>26</v>
      </c>
      <c r="D413" s="23" t="s">
        <v>33</v>
      </c>
      <c r="E413" s="25">
        <v>61</v>
      </c>
      <c r="F413" s="22">
        <v>0</v>
      </c>
      <c r="G413" s="22"/>
      <c r="H413" s="25">
        <v>12</v>
      </c>
      <c r="I413" s="22">
        <v>0</v>
      </c>
      <c r="J413" s="22"/>
      <c r="K413" s="33"/>
    </row>
    <row r="414" spans="1:11" x14ac:dyDescent="0.3">
      <c r="A414" s="22">
        <v>3302</v>
      </c>
      <c r="B414" s="23" t="s">
        <v>556</v>
      </c>
      <c r="C414" s="24">
        <v>26</v>
      </c>
      <c r="D414" s="23" t="s">
        <v>33</v>
      </c>
      <c r="E414" s="25">
        <v>22</v>
      </c>
      <c r="F414" s="22">
        <v>6</v>
      </c>
      <c r="G414" s="22"/>
      <c r="H414" s="25">
        <v>2</v>
      </c>
      <c r="I414" s="22">
        <v>2</v>
      </c>
      <c r="J414" s="22"/>
      <c r="K414" s="33"/>
    </row>
    <row r="415" spans="1:11" x14ac:dyDescent="0.3">
      <c r="A415" s="22">
        <v>3304</v>
      </c>
      <c r="B415" s="23" t="s">
        <v>557</v>
      </c>
      <c r="C415" s="24">
        <v>26</v>
      </c>
      <c r="D415" s="23" t="s">
        <v>112</v>
      </c>
      <c r="E415" s="25">
        <v>2</v>
      </c>
      <c r="F415" s="22">
        <v>2</v>
      </c>
      <c r="G415" s="22"/>
      <c r="H415" s="25">
        <v>1</v>
      </c>
      <c r="I415" s="22">
        <v>1</v>
      </c>
      <c r="J415" s="22"/>
      <c r="K415" s="33"/>
    </row>
    <row r="416" spans="1:11" x14ac:dyDescent="0.3">
      <c r="A416" s="22">
        <v>3995</v>
      </c>
      <c r="B416" s="23" t="s">
        <v>558</v>
      </c>
      <c r="C416" s="24">
        <v>27</v>
      </c>
      <c r="D416" s="23" t="s">
        <v>180</v>
      </c>
      <c r="E416" s="25">
        <v>30</v>
      </c>
      <c r="F416" s="22">
        <v>3</v>
      </c>
      <c r="G416" s="22"/>
      <c r="H416" s="25">
        <v>2</v>
      </c>
      <c r="I416" s="22">
        <v>0</v>
      </c>
      <c r="J416" s="22"/>
      <c r="K416" s="33"/>
    </row>
    <row r="417" spans="1:11" x14ac:dyDescent="0.3">
      <c r="A417" s="22">
        <v>3760</v>
      </c>
      <c r="B417" s="23" t="s">
        <v>559</v>
      </c>
      <c r="C417" s="24">
        <v>28.5</v>
      </c>
      <c r="D417" s="23" t="s">
        <v>56</v>
      </c>
      <c r="E417" s="25">
        <v>1</v>
      </c>
      <c r="F417" s="22">
        <v>0</v>
      </c>
      <c r="G417" s="22"/>
      <c r="H417" s="25">
        <v>1</v>
      </c>
      <c r="I417" s="22">
        <v>1</v>
      </c>
      <c r="J417" s="22"/>
      <c r="K417" s="33"/>
    </row>
    <row r="418" spans="1:11" x14ac:dyDescent="0.3">
      <c r="A418" s="22">
        <v>3864</v>
      </c>
      <c r="B418" s="23" t="s">
        <v>560</v>
      </c>
      <c r="C418" s="24">
        <v>27</v>
      </c>
      <c r="D418" s="23" t="s">
        <v>43</v>
      </c>
      <c r="E418" s="25">
        <v>24</v>
      </c>
      <c r="F418" s="22">
        <v>21</v>
      </c>
      <c r="G418" s="22"/>
      <c r="H418" s="25">
        <v>7</v>
      </c>
      <c r="I418" s="22">
        <v>7</v>
      </c>
      <c r="J418" s="22"/>
      <c r="K418" s="33"/>
    </row>
    <row r="419" spans="1:11" x14ac:dyDescent="0.3">
      <c r="A419" s="22">
        <v>4508</v>
      </c>
      <c r="B419" s="23" t="s">
        <v>561</v>
      </c>
      <c r="C419" s="24">
        <v>27.5</v>
      </c>
      <c r="D419" s="23" t="s">
        <v>157</v>
      </c>
      <c r="E419" s="25">
        <v>23</v>
      </c>
      <c r="F419" s="22">
        <v>23</v>
      </c>
      <c r="G419" s="22"/>
      <c r="H419" s="25">
        <v>3</v>
      </c>
      <c r="I419" s="22">
        <v>1</v>
      </c>
      <c r="J419" s="22"/>
      <c r="K419" s="33"/>
    </row>
    <row r="420" spans="1:11" x14ac:dyDescent="0.3">
      <c r="A420" s="22">
        <v>3325</v>
      </c>
      <c r="B420" s="23" t="s">
        <v>562</v>
      </c>
      <c r="C420" s="24">
        <v>27</v>
      </c>
      <c r="D420" s="23" t="s">
        <v>186</v>
      </c>
      <c r="E420" s="25">
        <v>13</v>
      </c>
      <c r="F420" s="22">
        <v>13</v>
      </c>
      <c r="G420" s="22"/>
      <c r="H420" s="25"/>
      <c r="I420" s="22">
        <v>0</v>
      </c>
      <c r="J420" s="22"/>
      <c r="K420" s="33"/>
    </row>
    <row r="421" spans="1:11" x14ac:dyDescent="0.3">
      <c r="A421" s="22">
        <v>4065</v>
      </c>
      <c r="B421" s="23" t="s">
        <v>563</v>
      </c>
      <c r="C421" s="24">
        <v>29</v>
      </c>
      <c r="D421" s="23" t="s">
        <v>82</v>
      </c>
      <c r="E421" s="25">
        <v>15</v>
      </c>
      <c r="F421" s="22">
        <v>7</v>
      </c>
      <c r="G421" s="22"/>
      <c r="H421" s="25">
        <v>3</v>
      </c>
      <c r="I421" s="22">
        <v>1</v>
      </c>
      <c r="J421" s="22"/>
      <c r="K421" s="33"/>
    </row>
    <row r="422" spans="1:11" x14ac:dyDescent="0.3">
      <c r="A422" s="22">
        <v>8593</v>
      </c>
      <c r="B422" s="23" t="s">
        <v>564</v>
      </c>
      <c r="C422" s="24">
        <v>26</v>
      </c>
      <c r="D422" s="23" t="s">
        <v>33</v>
      </c>
      <c r="E422" s="25">
        <v>49</v>
      </c>
      <c r="F422" s="22">
        <v>49</v>
      </c>
      <c r="G422" s="22"/>
      <c r="H422" s="25">
        <v>7</v>
      </c>
      <c r="I422" s="22">
        <v>4</v>
      </c>
      <c r="J422" s="22"/>
      <c r="K422" s="33"/>
    </row>
    <row r="423" spans="1:11" x14ac:dyDescent="0.3">
      <c r="A423" s="22">
        <v>4368</v>
      </c>
      <c r="B423" s="23" t="s">
        <v>565</v>
      </c>
      <c r="C423" s="24">
        <v>27.5</v>
      </c>
      <c r="D423" s="23" t="s">
        <v>189</v>
      </c>
      <c r="E423" s="25">
        <v>15</v>
      </c>
      <c r="F423" s="22">
        <v>9</v>
      </c>
      <c r="G423" s="22"/>
      <c r="H423" s="25">
        <v>4</v>
      </c>
      <c r="I423" s="22">
        <v>0</v>
      </c>
      <c r="J423" s="22"/>
      <c r="K423" s="33"/>
    </row>
    <row r="424" spans="1:11" x14ac:dyDescent="0.3">
      <c r="A424" s="22">
        <v>3377</v>
      </c>
      <c r="B424" s="23" t="s">
        <v>202</v>
      </c>
      <c r="C424" s="24">
        <v>28</v>
      </c>
      <c r="D424" s="23" t="s">
        <v>92</v>
      </c>
      <c r="E424" s="25">
        <v>23</v>
      </c>
      <c r="F424" s="22">
        <v>22</v>
      </c>
      <c r="G424" s="22"/>
      <c r="H424" s="25">
        <v>2</v>
      </c>
      <c r="I424" s="22">
        <v>2</v>
      </c>
      <c r="J424" s="22"/>
      <c r="K424" s="33"/>
    </row>
    <row r="425" spans="1:11" x14ac:dyDescent="0.3">
      <c r="A425" s="22">
        <v>8418</v>
      </c>
      <c r="B425" s="23" t="s">
        <v>566</v>
      </c>
      <c r="C425" s="24">
        <v>26</v>
      </c>
      <c r="D425" s="23" t="s">
        <v>36</v>
      </c>
      <c r="E425" s="25">
        <v>58</v>
      </c>
      <c r="F425" s="22">
        <v>46</v>
      </c>
      <c r="G425" s="22"/>
      <c r="H425" s="25">
        <v>8</v>
      </c>
      <c r="I425" s="22">
        <v>2</v>
      </c>
      <c r="J425" s="22"/>
      <c r="K425" s="33"/>
    </row>
    <row r="426" spans="1:11" x14ac:dyDescent="0.3">
      <c r="A426" s="22">
        <v>8440</v>
      </c>
      <c r="B426" s="23" t="s">
        <v>567</v>
      </c>
      <c r="C426" s="24">
        <v>28</v>
      </c>
      <c r="D426" s="23" t="s">
        <v>99</v>
      </c>
      <c r="E426" s="25">
        <v>55</v>
      </c>
      <c r="F426" s="22">
        <v>10</v>
      </c>
      <c r="G426" s="22"/>
      <c r="H426" s="25">
        <v>9</v>
      </c>
      <c r="I426" s="22">
        <v>2</v>
      </c>
      <c r="J426" s="22"/>
      <c r="K426" s="33"/>
    </row>
    <row r="427" spans="1:11" x14ac:dyDescent="0.3">
      <c r="A427" s="22">
        <v>3384</v>
      </c>
      <c r="B427" s="23" t="s">
        <v>568</v>
      </c>
      <c r="C427" s="24">
        <v>27.5</v>
      </c>
      <c r="D427" s="23" t="s">
        <v>99</v>
      </c>
      <c r="E427" s="25">
        <v>20</v>
      </c>
      <c r="F427" s="22">
        <v>12</v>
      </c>
      <c r="G427" s="22"/>
      <c r="H427" s="25">
        <v>2</v>
      </c>
      <c r="I427" s="22">
        <v>1</v>
      </c>
      <c r="J427" s="22"/>
      <c r="K427" s="33"/>
    </row>
    <row r="428" spans="1:11" x14ac:dyDescent="0.3">
      <c r="A428" s="22">
        <v>3678</v>
      </c>
      <c r="B428" s="23" t="s">
        <v>569</v>
      </c>
      <c r="C428" s="24">
        <v>29</v>
      </c>
      <c r="D428" s="23" t="s">
        <v>46</v>
      </c>
      <c r="E428" s="25">
        <v>16</v>
      </c>
      <c r="F428" s="22">
        <v>11</v>
      </c>
      <c r="G428" s="22"/>
      <c r="H428" s="25">
        <v>2</v>
      </c>
      <c r="I428" s="22">
        <v>2</v>
      </c>
      <c r="J428" s="22"/>
      <c r="K428" s="33"/>
    </row>
    <row r="429" spans="1:11" x14ac:dyDescent="0.3">
      <c r="A429" s="22">
        <v>4059</v>
      </c>
      <c r="B429" s="23" t="s">
        <v>570</v>
      </c>
      <c r="C429" s="24">
        <v>28.5</v>
      </c>
      <c r="D429" s="23" t="s">
        <v>59</v>
      </c>
      <c r="E429" s="25">
        <v>9</v>
      </c>
      <c r="F429" s="22">
        <v>2</v>
      </c>
      <c r="G429" s="22"/>
      <c r="H429" s="25">
        <v>3</v>
      </c>
      <c r="I429" s="22">
        <v>0</v>
      </c>
      <c r="J429" s="22"/>
      <c r="K429" s="33"/>
    </row>
    <row r="430" spans="1:11" x14ac:dyDescent="0.3">
      <c r="A430" s="22">
        <v>8173</v>
      </c>
      <c r="B430" s="23" t="s">
        <v>571</v>
      </c>
      <c r="C430" s="24">
        <v>27.5</v>
      </c>
      <c r="D430" s="23" t="s">
        <v>67</v>
      </c>
      <c r="E430" s="25">
        <v>39</v>
      </c>
      <c r="F430" s="22">
        <v>27</v>
      </c>
      <c r="G430" s="22"/>
      <c r="H430" s="25">
        <v>7</v>
      </c>
      <c r="I430" s="22">
        <v>1</v>
      </c>
      <c r="J430" s="22"/>
      <c r="K430" s="33"/>
    </row>
    <row r="431" spans="1:11" x14ac:dyDescent="0.3">
      <c r="A431" s="22">
        <v>3404</v>
      </c>
      <c r="B431" s="23" t="s">
        <v>572</v>
      </c>
      <c r="C431" s="24">
        <v>27.5</v>
      </c>
      <c r="D431" s="23" t="s">
        <v>67</v>
      </c>
      <c r="E431" s="25">
        <v>25</v>
      </c>
      <c r="F431" s="22">
        <v>4</v>
      </c>
      <c r="G431" s="22"/>
      <c r="H431" s="25">
        <v>1</v>
      </c>
      <c r="I431" s="22">
        <v>1</v>
      </c>
      <c r="J431" s="22"/>
      <c r="K431" s="33"/>
    </row>
    <row r="432" spans="1:11" x14ac:dyDescent="0.3">
      <c r="A432" s="22">
        <v>2858</v>
      </c>
      <c r="B432" s="23" t="s">
        <v>573</v>
      </c>
      <c r="C432" s="24">
        <v>28</v>
      </c>
      <c r="D432" s="23" t="s">
        <v>102</v>
      </c>
      <c r="E432" s="25">
        <v>23</v>
      </c>
      <c r="F432" s="22">
        <v>4</v>
      </c>
      <c r="G432" s="22"/>
      <c r="H432" s="25">
        <v>3</v>
      </c>
      <c r="I432" s="22">
        <v>0</v>
      </c>
      <c r="J432" s="22"/>
      <c r="K432" s="33"/>
    </row>
    <row r="433" spans="1:11" x14ac:dyDescent="0.3">
      <c r="A433" s="22">
        <v>4411</v>
      </c>
      <c r="B433" s="23" t="s">
        <v>574</v>
      </c>
      <c r="C433" s="24">
        <v>27</v>
      </c>
      <c r="D433" s="23" t="s">
        <v>94</v>
      </c>
      <c r="E433" s="25">
        <v>21</v>
      </c>
      <c r="F433" s="22">
        <v>21</v>
      </c>
      <c r="G433" s="22"/>
      <c r="H433" s="25">
        <v>2</v>
      </c>
      <c r="I433" s="22">
        <v>2</v>
      </c>
      <c r="J433" s="22"/>
      <c r="K433" s="33"/>
    </row>
    <row r="434" spans="1:11" x14ac:dyDescent="0.3">
      <c r="A434" s="22">
        <v>5458</v>
      </c>
      <c r="B434" s="23" t="s">
        <v>575</v>
      </c>
      <c r="C434" s="24">
        <v>28</v>
      </c>
      <c r="D434" s="23" t="s">
        <v>92</v>
      </c>
      <c r="E434" s="25"/>
      <c r="F434" s="22">
        <v>0</v>
      </c>
      <c r="G434" s="22"/>
      <c r="H434" s="25"/>
      <c r="I434" s="22">
        <v>0</v>
      </c>
      <c r="J434" s="22"/>
      <c r="K434" s="33"/>
    </row>
    <row r="435" spans="1:11" x14ac:dyDescent="0.3">
      <c r="A435" s="22">
        <v>8390</v>
      </c>
      <c r="B435" s="23" t="s">
        <v>576</v>
      </c>
      <c r="C435" s="24">
        <v>27.5</v>
      </c>
      <c r="D435" s="23" t="s">
        <v>99</v>
      </c>
      <c r="E435" s="25">
        <v>56</v>
      </c>
      <c r="F435" s="22">
        <v>52</v>
      </c>
      <c r="G435" s="22"/>
      <c r="H435" s="25">
        <v>11</v>
      </c>
      <c r="I435" s="22">
        <v>2</v>
      </c>
      <c r="J435" s="22"/>
      <c r="K435" s="33"/>
    </row>
    <row r="436" spans="1:11" x14ac:dyDescent="0.3">
      <c r="A436" s="22">
        <v>8888</v>
      </c>
      <c r="B436" s="23" t="s">
        <v>577</v>
      </c>
      <c r="C436" s="24">
        <v>28</v>
      </c>
      <c r="D436" s="23" t="s">
        <v>72</v>
      </c>
      <c r="E436" s="25">
        <v>49</v>
      </c>
      <c r="F436" s="22">
        <v>49</v>
      </c>
      <c r="G436" s="22"/>
      <c r="H436" s="25">
        <v>6</v>
      </c>
      <c r="I436" s="22">
        <v>1</v>
      </c>
      <c r="J436" s="22"/>
      <c r="K436" s="33"/>
    </row>
    <row r="437" spans="1:11" x14ac:dyDescent="0.3">
      <c r="A437" s="22">
        <v>4602</v>
      </c>
      <c r="B437" s="23" t="s">
        <v>578</v>
      </c>
      <c r="C437" s="24">
        <v>28</v>
      </c>
      <c r="D437" s="23" t="s">
        <v>112</v>
      </c>
      <c r="E437" s="25">
        <v>18</v>
      </c>
      <c r="F437" s="22">
        <v>18</v>
      </c>
      <c r="G437" s="22"/>
      <c r="H437" s="25">
        <v>1</v>
      </c>
      <c r="I437" s="22">
        <v>1</v>
      </c>
      <c r="J437" s="22"/>
      <c r="K437" s="33"/>
    </row>
    <row r="438" spans="1:11" x14ac:dyDescent="0.3">
      <c r="A438" s="22">
        <v>4650</v>
      </c>
      <c r="B438" s="23" t="s">
        <v>579</v>
      </c>
      <c r="C438" s="24">
        <v>28</v>
      </c>
      <c r="D438" s="23" t="s">
        <v>85</v>
      </c>
      <c r="E438" s="25">
        <v>16</v>
      </c>
      <c r="F438" s="22">
        <v>0</v>
      </c>
      <c r="G438" s="22"/>
      <c r="H438" s="25">
        <v>2</v>
      </c>
      <c r="I438" s="22">
        <v>0</v>
      </c>
      <c r="J438" s="22"/>
      <c r="K438" s="33"/>
    </row>
    <row r="439" spans="1:11" x14ac:dyDescent="0.3">
      <c r="A439" s="22">
        <v>3893</v>
      </c>
      <c r="B439" s="23" t="s">
        <v>580</v>
      </c>
      <c r="C439" s="24">
        <v>27.5</v>
      </c>
      <c r="D439" s="23" t="s">
        <v>99</v>
      </c>
      <c r="E439" s="25">
        <v>18</v>
      </c>
      <c r="F439" s="22">
        <v>2</v>
      </c>
      <c r="G439" s="22"/>
      <c r="H439" s="25">
        <v>2</v>
      </c>
      <c r="I439" s="22">
        <v>2</v>
      </c>
      <c r="J439" s="22"/>
      <c r="K439" s="33"/>
    </row>
    <row r="440" spans="1:11" x14ac:dyDescent="0.3">
      <c r="A440" s="22">
        <v>4575</v>
      </c>
      <c r="B440" s="23" t="s">
        <v>581</v>
      </c>
      <c r="C440" s="24">
        <v>29</v>
      </c>
      <c r="D440" s="23" t="s">
        <v>106</v>
      </c>
      <c r="E440" s="25">
        <v>11</v>
      </c>
      <c r="F440" s="22">
        <v>4</v>
      </c>
      <c r="G440" s="22"/>
      <c r="H440" s="25">
        <v>2</v>
      </c>
      <c r="I440" s="22">
        <v>1</v>
      </c>
      <c r="J440" s="22"/>
      <c r="K440" s="33"/>
    </row>
    <row r="441" spans="1:11" x14ac:dyDescent="0.3">
      <c r="A441" s="22">
        <v>8391</v>
      </c>
      <c r="B441" s="23" t="s">
        <v>205</v>
      </c>
      <c r="C441" s="24">
        <v>29</v>
      </c>
      <c r="D441" s="23" t="s">
        <v>106</v>
      </c>
      <c r="E441" s="25">
        <v>31</v>
      </c>
      <c r="F441" s="22">
        <v>31</v>
      </c>
      <c r="G441" s="22"/>
      <c r="H441" s="25">
        <v>9</v>
      </c>
      <c r="I441" s="22">
        <v>9</v>
      </c>
      <c r="J441" s="22"/>
      <c r="K441" s="33"/>
    </row>
    <row r="442" spans="1:11" x14ac:dyDescent="0.3">
      <c r="A442" s="22">
        <v>7314</v>
      </c>
      <c r="B442" s="23" t="s">
        <v>206</v>
      </c>
      <c r="C442" s="24">
        <v>29</v>
      </c>
      <c r="D442" s="23" t="s">
        <v>106</v>
      </c>
      <c r="E442" s="25">
        <v>14</v>
      </c>
      <c r="F442" s="22">
        <v>0</v>
      </c>
      <c r="G442" s="22"/>
      <c r="H442" s="25">
        <v>5</v>
      </c>
      <c r="I442" s="22">
        <v>5</v>
      </c>
      <c r="J442" s="22"/>
      <c r="K442" s="33"/>
    </row>
    <row r="443" spans="1:11" x14ac:dyDescent="0.3">
      <c r="A443" s="22">
        <v>8573</v>
      </c>
      <c r="B443" s="23" t="s">
        <v>207</v>
      </c>
      <c r="C443" s="24">
        <v>29</v>
      </c>
      <c r="D443" s="23" t="s">
        <v>80</v>
      </c>
      <c r="E443" s="25">
        <v>48</v>
      </c>
      <c r="F443" s="22">
        <v>27</v>
      </c>
      <c r="G443" s="22"/>
      <c r="H443" s="25">
        <v>6</v>
      </c>
      <c r="I443" s="22">
        <v>0</v>
      </c>
      <c r="J443" s="22"/>
      <c r="K443" s="33"/>
    </row>
    <row r="444" spans="1:11" x14ac:dyDescent="0.3">
      <c r="A444" s="22">
        <v>3762</v>
      </c>
      <c r="B444" s="23" t="s">
        <v>582</v>
      </c>
      <c r="C444" s="24">
        <v>27.5</v>
      </c>
      <c r="D444" s="23" t="s">
        <v>99</v>
      </c>
      <c r="E444" s="25">
        <v>15</v>
      </c>
      <c r="F444" s="22">
        <v>3</v>
      </c>
      <c r="G444" s="22"/>
      <c r="H444" s="25">
        <v>3</v>
      </c>
      <c r="I444" s="22">
        <v>0</v>
      </c>
      <c r="J444" s="22"/>
      <c r="K444" s="33"/>
    </row>
    <row r="445" spans="1:11" x14ac:dyDescent="0.3">
      <c r="A445" s="22">
        <v>3954</v>
      </c>
      <c r="B445" s="23" t="s">
        <v>583</v>
      </c>
      <c r="C445" s="24">
        <v>26.5</v>
      </c>
      <c r="D445" s="23" t="s">
        <v>51</v>
      </c>
      <c r="E445" s="25">
        <v>17</v>
      </c>
      <c r="F445" s="22">
        <v>11</v>
      </c>
      <c r="G445" s="22"/>
      <c r="H445" s="25">
        <v>3</v>
      </c>
      <c r="I445" s="22">
        <v>1</v>
      </c>
      <c r="J445" s="22"/>
      <c r="K445" s="33"/>
    </row>
    <row r="446" spans="1:11" x14ac:dyDescent="0.3">
      <c r="A446" s="22">
        <v>4492</v>
      </c>
      <c r="B446" s="23" t="s">
        <v>584</v>
      </c>
      <c r="C446" s="24">
        <v>28.5</v>
      </c>
      <c r="D446" s="23" t="s">
        <v>32</v>
      </c>
      <c r="E446" s="25">
        <v>13</v>
      </c>
      <c r="F446" s="22">
        <v>13</v>
      </c>
      <c r="G446" s="22"/>
      <c r="H446" s="25">
        <v>3</v>
      </c>
      <c r="I446" s="22">
        <v>3</v>
      </c>
      <c r="J446" s="22"/>
      <c r="K446" s="33"/>
    </row>
    <row r="447" spans="1:11" x14ac:dyDescent="0.3">
      <c r="A447" s="22">
        <v>3501</v>
      </c>
      <c r="B447" s="23" t="s">
        <v>585</v>
      </c>
      <c r="C447" s="24">
        <v>28</v>
      </c>
      <c r="D447" s="23" t="s">
        <v>50</v>
      </c>
      <c r="E447" s="25">
        <v>2</v>
      </c>
      <c r="F447" s="22">
        <v>2</v>
      </c>
      <c r="G447" s="22"/>
      <c r="H447" s="25">
        <v>1</v>
      </c>
      <c r="I447" s="22">
        <v>0</v>
      </c>
      <c r="J447" s="22"/>
      <c r="K447" s="33"/>
    </row>
    <row r="448" spans="1:11" x14ac:dyDescent="0.3">
      <c r="A448" s="22">
        <v>7442</v>
      </c>
      <c r="B448" s="23" t="s">
        <v>586</v>
      </c>
      <c r="C448" s="24">
        <v>26.5</v>
      </c>
      <c r="D448" s="23" t="s">
        <v>186</v>
      </c>
      <c r="E448" s="25">
        <v>29</v>
      </c>
      <c r="F448" s="22">
        <v>21</v>
      </c>
      <c r="G448" s="22"/>
      <c r="H448" s="25">
        <v>2</v>
      </c>
      <c r="I448" s="22">
        <v>1</v>
      </c>
      <c r="J448" s="22"/>
      <c r="K448" s="33"/>
    </row>
    <row r="449" spans="1:11" x14ac:dyDescent="0.3">
      <c r="A449" s="22">
        <v>7445</v>
      </c>
      <c r="B449" s="23" t="s">
        <v>587</v>
      </c>
      <c r="C449" s="24">
        <v>27.5</v>
      </c>
      <c r="D449" s="23" t="s">
        <v>180</v>
      </c>
      <c r="E449" s="25">
        <v>19</v>
      </c>
      <c r="F449" s="22">
        <v>15</v>
      </c>
      <c r="G449" s="22"/>
      <c r="H449" s="25">
        <v>4</v>
      </c>
      <c r="I449" s="22">
        <v>4</v>
      </c>
      <c r="J449" s="22"/>
      <c r="K449" s="33"/>
    </row>
    <row r="450" spans="1:11" x14ac:dyDescent="0.3">
      <c r="A450" s="22">
        <v>4397</v>
      </c>
      <c r="B450" s="23" t="s">
        <v>588</v>
      </c>
      <c r="C450" s="24">
        <v>27.5</v>
      </c>
      <c r="D450" s="23" t="s">
        <v>157</v>
      </c>
      <c r="E450" s="25">
        <v>19</v>
      </c>
      <c r="F450" s="22">
        <v>0</v>
      </c>
      <c r="G450" s="22"/>
      <c r="H450" s="25">
        <v>3</v>
      </c>
      <c r="I450" s="22">
        <v>0</v>
      </c>
      <c r="J450" s="22"/>
      <c r="K450" s="33"/>
    </row>
    <row r="451" spans="1:11" x14ac:dyDescent="0.3">
      <c r="A451" s="22">
        <v>3856</v>
      </c>
      <c r="B451" s="23" t="s">
        <v>208</v>
      </c>
      <c r="C451" s="24">
        <v>29.5</v>
      </c>
      <c r="D451" s="23" t="s">
        <v>34</v>
      </c>
      <c r="E451" s="25">
        <v>18</v>
      </c>
      <c r="F451" s="22">
        <v>11</v>
      </c>
      <c r="G451" s="22"/>
      <c r="H451" s="25">
        <v>3</v>
      </c>
      <c r="I451" s="22">
        <v>3</v>
      </c>
      <c r="J451" s="22"/>
      <c r="K451" s="33"/>
    </row>
  </sheetData>
  <autoFilter ref="A4:K451" xr:uid="{00000000-0009-0000-0000-000003000000}"/>
  <mergeCells count="1">
    <mergeCell ref="A2:B2"/>
  </mergeCells>
  <dataValidations count="1">
    <dataValidation type="list" allowBlank="1" showInputMessage="1" showErrorMessage="1" sqref="N8:O905" xr:uid="{00000000-0002-0000-0300-000000000000}">
      <formula1>#REF!</formula1>
    </dataValidation>
  </dataValidations>
  <hyperlinks>
    <hyperlink ref="E269" location="'Classrooms'!A2:I19" display="'Classrooms'!A2:I19" xr:uid="{00000000-0004-0000-0300-000000000000}"/>
    <hyperlink ref="H269" location="'Libraries'!A2:I3" display="'Libraries'!A2:I3" xr:uid="{00000000-0004-0000-0300-000001000000}"/>
    <hyperlink ref="E81" location="'Classrooms'!A20:I30" display="'Classrooms'!A20:I30" xr:uid="{00000000-0004-0000-0300-000002000000}"/>
    <hyperlink ref="H81" location="'Libraries'!A4:I5" display="'Libraries'!A4:I5" xr:uid="{00000000-0004-0000-0300-000003000000}"/>
    <hyperlink ref="E148" location="'Classrooms'!A31:I39" display="'Classrooms'!A31:I39" xr:uid="{00000000-0004-0000-0300-000004000000}"/>
    <hyperlink ref="E357" location="'Classrooms'!A40:I85" display="'Classrooms'!A40:I85" xr:uid="{00000000-0004-0000-0300-000005000000}"/>
    <hyperlink ref="H357" location="'Libraries'!A6:I13" display="'Libraries'!A6:I13" xr:uid="{00000000-0004-0000-0300-000006000000}"/>
    <hyperlink ref="E123" location="'Classrooms'!A86:I87" display="'Classrooms'!A86:I87" xr:uid="{00000000-0004-0000-0300-000007000000}"/>
    <hyperlink ref="E38" location="'Classrooms'!A88:I101" display="'Classrooms'!A88:I101" xr:uid="{00000000-0004-0000-0300-000008000000}"/>
    <hyperlink ref="H38" location="'Libraries'!A14:I15" display="'Libraries'!A14:I15" xr:uid="{00000000-0004-0000-0300-000009000000}"/>
    <hyperlink ref="E411" location="'Classrooms'!A102:I160" display="'Classrooms'!A102:I160" xr:uid="{00000000-0004-0000-0300-00000A000000}"/>
    <hyperlink ref="H411" location="'Libraries'!A16:I21" display="'Libraries'!A16:I21" xr:uid="{00000000-0004-0000-0300-00000B000000}"/>
    <hyperlink ref="E389" location="'Classrooms'!A161:I212" display="'Classrooms'!A161:I212" xr:uid="{00000000-0004-0000-0300-00000C000000}"/>
    <hyperlink ref="H389" location="'Libraries'!A22:I32" display="'Libraries'!A22:I32" xr:uid="{00000000-0004-0000-0300-00000D000000}"/>
    <hyperlink ref="E271" location="'Classrooms'!A213:I214" display="'Classrooms'!A213:I214" xr:uid="{00000000-0004-0000-0300-00000E000000}"/>
    <hyperlink ref="H271" location="'Libraries'!A33:I33" display="'Libraries'!A33:I33" xr:uid="{00000000-0004-0000-0300-00000F000000}"/>
    <hyperlink ref="E84" location="'Classrooms'!A215:I232" display="'Classrooms'!A215:I232" xr:uid="{00000000-0004-0000-0300-000010000000}"/>
    <hyperlink ref="H84" location="'Libraries'!A34:I35" display="'Libraries'!A34:I35" xr:uid="{00000000-0004-0000-0300-000011000000}"/>
    <hyperlink ref="E301" location="'Classrooms'!A233:I240" display="'Classrooms'!A233:I240" xr:uid="{00000000-0004-0000-0300-000012000000}"/>
    <hyperlink ref="H301" location="'Libraries'!A36:I37" display="'Libraries'!A36:I37" xr:uid="{00000000-0004-0000-0300-000013000000}"/>
    <hyperlink ref="E14" location="'Classrooms'!A241:I274" display="'Classrooms'!A241:I274" xr:uid="{00000000-0004-0000-0300-000014000000}"/>
    <hyperlink ref="H14" location="'Libraries'!A38:I42" display="'Libraries'!A38:I42" xr:uid="{00000000-0004-0000-0300-000015000000}"/>
    <hyperlink ref="E169" location="'Classrooms'!A275:I283" display="'Classrooms'!A275:I283" xr:uid="{00000000-0004-0000-0300-000016000000}"/>
    <hyperlink ref="H169" location="'Libraries'!A43:I44" display="'Libraries'!A43:I44" xr:uid="{00000000-0004-0000-0300-000017000000}"/>
    <hyperlink ref="E65" location="'Classrooms'!A284:I319" display="'Classrooms'!A284:I319" xr:uid="{00000000-0004-0000-0300-000018000000}"/>
    <hyperlink ref="H65" location="'Libraries'!A45:I54" display="'Libraries'!A45:I54" xr:uid="{00000000-0004-0000-0300-000019000000}"/>
    <hyperlink ref="E382" location="'Classrooms'!A320:I335" display="'Classrooms'!A320:I335" xr:uid="{00000000-0004-0000-0300-00001A000000}"/>
    <hyperlink ref="H382" location="'Libraries'!A55:I57" display="'Libraries'!A55:I57" xr:uid="{00000000-0004-0000-0300-00001B000000}"/>
    <hyperlink ref="E71" location="'Classrooms'!A336:I396" display="'Classrooms'!A336:I396" xr:uid="{00000000-0004-0000-0300-00001C000000}"/>
    <hyperlink ref="H71" location="'Libraries'!A58:I66" display="'Libraries'!A58:I66" xr:uid="{00000000-0004-0000-0300-00001D000000}"/>
    <hyperlink ref="E170" location="'Classrooms'!A397:I405" display="'Classrooms'!A397:I405" xr:uid="{00000000-0004-0000-0300-00001E000000}"/>
    <hyperlink ref="H170" location="'Libraries'!A67:I72" display="'Libraries'!A67:I72" xr:uid="{00000000-0004-0000-0300-00001F000000}"/>
    <hyperlink ref="E272" location="'Classrooms'!A406:I409" display="'Classrooms'!A406:I409" xr:uid="{00000000-0004-0000-0300-000020000000}"/>
    <hyperlink ref="H272" location="'Libraries'!A73:I73" display="'Libraries'!A73:I73" xr:uid="{00000000-0004-0000-0300-000021000000}"/>
    <hyperlink ref="E277" location="'Classrooms'!A410:I412" display="'Classrooms'!A410:I412" xr:uid="{00000000-0004-0000-0300-000022000000}"/>
    <hyperlink ref="H277" location="'Libraries'!A74:I75" display="'Libraries'!A74:I75" xr:uid="{00000000-0004-0000-0300-000023000000}"/>
    <hyperlink ref="E124" location="'Classrooms'!A413:I417" display="'Classrooms'!A413:I417" xr:uid="{00000000-0004-0000-0300-000024000000}"/>
    <hyperlink ref="E238" location="'Classrooms'!A418:I474" display="'Classrooms'!A418:I474" xr:uid="{00000000-0004-0000-0300-000025000000}"/>
    <hyperlink ref="H238" location="'Libraries'!A76:I83" display="'Libraries'!A76:I83" xr:uid="{00000000-0004-0000-0300-000026000000}"/>
    <hyperlink ref="E197" location="'Classrooms'!A475:I475" display="'Classrooms'!A475:I475" xr:uid="{00000000-0004-0000-0300-000027000000}"/>
    <hyperlink ref="H197" location="'Libraries'!A84:I84" display="'Libraries'!A84:I84" xr:uid="{00000000-0004-0000-0300-000028000000}"/>
    <hyperlink ref="E108" location="'Classrooms'!A476:I487" display="'Classrooms'!A476:I487" xr:uid="{00000000-0004-0000-0300-000029000000}"/>
    <hyperlink ref="H108" location="'Libraries'!A85:I86" display="'Libraries'!A85:I86" xr:uid="{00000000-0004-0000-0300-00002A000000}"/>
    <hyperlink ref="E331" location="'Classrooms'!A488:I513" display="'Classrooms'!A488:I513" xr:uid="{00000000-0004-0000-0300-00002B000000}"/>
    <hyperlink ref="H331" location="'Libraries'!A87:I88" display="'Libraries'!A87:I88" xr:uid="{00000000-0004-0000-0300-00002C000000}"/>
    <hyperlink ref="E29" location="'Classrooms'!A514:I530" display="'Classrooms'!A514:I530" xr:uid="{00000000-0004-0000-0300-00002D000000}"/>
    <hyperlink ref="H29" location="'Libraries'!A89:I90" display="'Libraries'!A89:I90" xr:uid="{00000000-0004-0000-0300-00002E000000}"/>
    <hyperlink ref="E405" location="'Classrooms'!A531:I586" display="'Classrooms'!A531:I586" xr:uid="{00000000-0004-0000-0300-00002F000000}"/>
    <hyperlink ref="H405" location="'Libraries'!A91:I95" display="'Libraries'!A91:I95" xr:uid="{00000000-0004-0000-0300-000030000000}"/>
    <hyperlink ref="E407" location="'Classrooms'!A587:I602" display="'Classrooms'!A587:I602" xr:uid="{00000000-0004-0000-0300-000031000000}"/>
    <hyperlink ref="H407" location="'Libraries'!A96:I97" display="'Libraries'!A96:I97" xr:uid="{00000000-0004-0000-0300-000032000000}"/>
    <hyperlink ref="E128" location="'Classrooms'!A603:I614" display="'Classrooms'!A603:I614" xr:uid="{00000000-0004-0000-0300-000033000000}"/>
    <hyperlink ref="H128" location="'Libraries'!A98:I99" display="'Libraries'!A98:I99" xr:uid="{00000000-0004-0000-0300-000034000000}"/>
    <hyperlink ref="E73" location="'Classrooms'!A615:I637" display="'Classrooms'!A615:I637" xr:uid="{00000000-0004-0000-0300-000035000000}"/>
    <hyperlink ref="H73" location="'Libraries'!A100:I105" display="'Libraries'!A100:I105" xr:uid="{00000000-0004-0000-0300-000036000000}"/>
    <hyperlink ref="E364" location="'Classrooms'!A638:I651" display="'Classrooms'!A638:I651" xr:uid="{00000000-0004-0000-0300-000037000000}"/>
    <hyperlink ref="H364" location="'Libraries'!A106:I109" display="'Libraries'!A106:I109" xr:uid="{00000000-0004-0000-0300-000038000000}"/>
    <hyperlink ref="E409" location="'Classrooms'!A652:I667" display="'Classrooms'!A652:I667" xr:uid="{00000000-0004-0000-0300-000039000000}"/>
    <hyperlink ref="H409" location="'Libraries'!A110:I113" display="'Libraries'!A110:I113" xr:uid="{00000000-0004-0000-0300-00003A000000}"/>
    <hyperlink ref="E111" location="'Classrooms'!A668:I680" display="'Classrooms'!A668:I680" xr:uid="{00000000-0004-0000-0300-00003B000000}"/>
    <hyperlink ref="H111" location="'Libraries'!A114:I118" display="'Libraries'!A114:I118" xr:uid="{00000000-0004-0000-0300-00003C000000}"/>
    <hyperlink ref="E289" location="'Classrooms'!A681:I706" display="'Classrooms'!A681:I706" xr:uid="{00000000-0004-0000-0300-00003D000000}"/>
    <hyperlink ref="H289" location="'Libraries'!A119:I122" display="'Libraries'!A119:I122" xr:uid="{00000000-0004-0000-0300-00003E000000}"/>
    <hyperlink ref="E142" location="'Classrooms'!A707:I785" display="'Classrooms'!A707:I785" xr:uid="{00000000-0004-0000-0300-00003F000000}"/>
    <hyperlink ref="H142" location="'Libraries'!A123:I135" display="'Libraries'!A123:I135" xr:uid="{00000000-0004-0000-0300-000040000000}"/>
    <hyperlink ref="E35" location="'Classrooms'!A786:I807" display="'Classrooms'!A786:I807" xr:uid="{00000000-0004-0000-0300-000041000000}"/>
    <hyperlink ref="H35" location="'Libraries'!A136:I138" display="'Libraries'!A136:I138" xr:uid="{00000000-0004-0000-0300-000042000000}"/>
    <hyperlink ref="E447" location="'Classrooms'!A808:I809" display="'Classrooms'!A808:I809" xr:uid="{00000000-0004-0000-0300-000043000000}"/>
    <hyperlink ref="H447" location="'Libraries'!A139:I139" display="'Libraries'!A139:I139" xr:uid="{00000000-0004-0000-0300-000044000000}"/>
    <hyperlink ref="E366" location="'Classrooms'!A810:I823" display="'Classrooms'!A810:I823" xr:uid="{00000000-0004-0000-0300-000045000000}"/>
    <hyperlink ref="H366" location="'Libraries'!A140:I141" display="'Libraries'!A140:I141" xr:uid="{00000000-0004-0000-0300-000046000000}"/>
    <hyperlink ref="E273" location="'Classrooms'!A824:I847" display="'Classrooms'!A824:I847" xr:uid="{00000000-0004-0000-0300-000047000000}"/>
    <hyperlink ref="H273" location="'Libraries'!A142:I143" display="'Libraries'!A142:I143" xr:uid="{00000000-0004-0000-0300-000048000000}"/>
    <hyperlink ref="E6" location="'Classrooms'!A848:I893" display="'Classrooms'!A848:I893" xr:uid="{00000000-0004-0000-0300-000049000000}"/>
    <hyperlink ref="H6" location="'Libraries'!A144:I151" display="'Libraries'!A144:I151" xr:uid="{00000000-0004-0000-0300-00004A000000}"/>
    <hyperlink ref="E49" location="'Classrooms'!A894:I912" display="'Classrooms'!A894:I912" xr:uid="{00000000-0004-0000-0300-00004B000000}"/>
    <hyperlink ref="H49" location="'Libraries'!A152:I153" display="'Libraries'!A152:I153" xr:uid="{00000000-0004-0000-0300-00004C000000}"/>
    <hyperlink ref="E159" location="'Classrooms'!A913:I915" display="'Classrooms'!A913:I915" xr:uid="{00000000-0004-0000-0300-00004D000000}"/>
    <hyperlink ref="H159" location="'Libraries'!A154:I157" display="'Libraries'!A154:I157" xr:uid="{00000000-0004-0000-0300-00004E000000}"/>
    <hyperlink ref="E224" location="'Classrooms'!A916:I977" display="'Classrooms'!A916:I977" xr:uid="{00000000-0004-0000-0300-00004F000000}"/>
    <hyperlink ref="H224" location="'Libraries'!A158:I161" display="'Libraries'!A158:I161" xr:uid="{00000000-0004-0000-0300-000050000000}"/>
    <hyperlink ref="E131" location="'Classrooms'!A978:I982" display="'Classrooms'!A978:I982" xr:uid="{00000000-0004-0000-0300-000051000000}"/>
    <hyperlink ref="E156" location="'Classrooms'!A983:I1007" display="'Classrooms'!A983:I1007" xr:uid="{00000000-0004-0000-0300-000052000000}"/>
    <hyperlink ref="H156" location="'Libraries'!A162:I164" display="'Libraries'!A162:I164" xr:uid="{00000000-0004-0000-0300-000053000000}"/>
    <hyperlink ref="E376" location="'Classrooms'!A1008:I1028" display="'Classrooms'!A1008:I1028" xr:uid="{00000000-0004-0000-0300-000054000000}"/>
    <hyperlink ref="H376" location="'Libraries'!A165:I168" display="'Libraries'!A165:I168" xr:uid="{00000000-0004-0000-0300-000055000000}"/>
    <hyperlink ref="E302" location="'Classrooms'!A1029:I1101" display="'Classrooms'!A1029:I1101" xr:uid="{00000000-0004-0000-0300-000056000000}"/>
    <hyperlink ref="H302" location="'Libraries'!A169:I178" display="'Libraries'!A169:I178" xr:uid="{00000000-0004-0000-0300-000057000000}"/>
    <hyperlink ref="E130" location="'Classrooms'!A1102:I1117" display="'Classrooms'!A1102:I1117" xr:uid="{00000000-0004-0000-0300-000058000000}"/>
    <hyperlink ref="H130" location="'Libraries'!A179:I185" display="'Libraries'!A179:I185" xr:uid="{00000000-0004-0000-0300-000059000000}"/>
    <hyperlink ref="E275" location="'Classrooms'!A1118:I1125" display="'Classrooms'!A1118:I1125" xr:uid="{00000000-0004-0000-0300-00005A000000}"/>
    <hyperlink ref="H275" location="'Libraries'!A186:I187" display="'Libraries'!A186:I187" xr:uid="{00000000-0004-0000-0300-00005B000000}"/>
    <hyperlink ref="E105" location="'Classrooms'!A1126:I1138" display="'Classrooms'!A1126:I1138" xr:uid="{00000000-0004-0000-0300-00005C000000}"/>
    <hyperlink ref="H105" location="'Libraries'!A188:I189" display="'Libraries'!A188:I189" xr:uid="{00000000-0004-0000-0300-00005D000000}"/>
    <hyperlink ref="E380" location="'Classrooms'!A1139:I1160" display="'Classrooms'!A1139:I1160" xr:uid="{00000000-0004-0000-0300-00005E000000}"/>
    <hyperlink ref="H380" location="'Libraries'!A190:I190" display="'Libraries'!A190:I190" xr:uid="{00000000-0004-0000-0300-00005F000000}"/>
    <hyperlink ref="E13" location="'Classrooms'!A1161:I1179" display="'Classrooms'!A1161:I1179" xr:uid="{00000000-0004-0000-0300-000060000000}"/>
    <hyperlink ref="H13" location="'Libraries'!A191:I197" display="'Libraries'!A191:I197" xr:uid="{00000000-0004-0000-0300-000061000000}"/>
    <hyperlink ref="E422" location="'Classrooms'!A1180:I1228" display="'Classrooms'!A1180:I1228" xr:uid="{00000000-0004-0000-0300-000062000000}"/>
    <hyperlink ref="H422" location="'Libraries'!A198:I204" display="'Libraries'!A198:I204" xr:uid="{00000000-0004-0000-0300-000063000000}"/>
    <hyperlink ref="E226" location="'Classrooms'!A1229:I1247" display="'Classrooms'!A1229:I1247" xr:uid="{00000000-0004-0000-0300-000064000000}"/>
    <hyperlink ref="H226" location="'Libraries'!A205:I209" display="'Libraries'!A205:I209" xr:uid="{00000000-0004-0000-0300-000065000000}"/>
    <hyperlink ref="E324" location="'Classrooms'!A1248:I1261" display="'Classrooms'!A1248:I1261" xr:uid="{00000000-0004-0000-0300-000066000000}"/>
    <hyperlink ref="H324" location="'Libraries'!A210:I211" display="'Libraries'!A210:I211" xr:uid="{00000000-0004-0000-0300-000067000000}"/>
    <hyperlink ref="E190" location="'Classrooms'!A1262:I1280" display="'Classrooms'!A1262:I1280" xr:uid="{00000000-0004-0000-0300-000068000000}"/>
    <hyperlink ref="H190" location="'Libraries'!A212:I213" display="'Libraries'!A212:I213" xr:uid="{00000000-0004-0000-0300-000069000000}"/>
    <hyperlink ref="E20" location="'Classrooms'!A1281:I1303" display="'Classrooms'!A1281:I1303" xr:uid="{00000000-0004-0000-0300-00006A000000}"/>
    <hyperlink ref="H20" location="'Libraries'!A214:I216" display="'Libraries'!A214:I216" xr:uid="{00000000-0004-0000-0300-00006B000000}"/>
    <hyperlink ref="E189" location="'Classrooms'!A1304:I1358" display="'Classrooms'!A1304:I1358" xr:uid="{00000000-0004-0000-0300-00006C000000}"/>
    <hyperlink ref="H189" location="'Libraries'!A217:I222" display="'Libraries'!A217:I222" xr:uid="{00000000-0004-0000-0300-00006D000000}"/>
    <hyperlink ref="E141" location="'Classrooms'!A1359:I1361" display="'Classrooms'!A1359:I1361" xr:uid="{00000000-0004-0000-0300-00006E000000}"/>
    <hyperlink ref="H141" location="'Libraries'!A223:I226" display="'Libraries'!A223:I226" xr:uid="{00000000-0004-0000-0300-00006F000000}"/>
    <hyperlink ref="H388" location="'Libraries'!A227:I228" display="'Libraries'!A227:I228" xr:uid="{00000000-0004-0000-0300-000070000000}"/>
    <hyperlink ref="E330" location="'Classrooms'!A1362:I1376" display="'Classrooms'!A1362:I1376" xr:uid="{00000000-0004-0000-0300-000071000000}"/>
    <hyperlink ref="H330" location="'Libraries'!A229:I232" display="'Libraries'!A229:I232" xr:uid="{00000000-0004-0000-0300-000072000000}"/>
    <hyperlink ref="E367" location="'Classrooms'!A1377:I1395" display="'Classrooms'!A1377:I1395" xr:uid="{00000000-0004-0000-0300-000073000000}"/>
    <hyperlink ref="H367" location="'Libraries'!A233:I235" display="'Libraries'!A233:I235" xr:uid="{00000000-0004-0000-0300-000074000000}"/>
    <hyperlink ref="E41" location="'Classrooms'!A1396:I1409" display="'Classrooms'!A1396:I1409" xr:uid="{00000000-0004-0000-0300-000075000000}"/>
    <hyperlink ref="H41" location="'Libraries'!A236:I240" display="'Libraries'!A236:I240" xr:uid="{00000000-0004-0000-0300-000076000000}"/>
    <hyperlink ref="E146" location="'Classrooms'!A1410:I1429" display="'Classrooms'!A1410:I1429" xr:uid="{00000000-0004-0000-0300-000077000000}"/>
    <hyperlink ref="H146" location="'Libraries'!A241:I243" display="'Libraries'!A241:I243" xr:uid="{00000000-0004-0000-0300-000078000000}"/>
    <hyperlink ref="E31" location="'Classrooms'!A1430:I1452" display="'Classrooms'!A1430:I1452" xr:uid="{00000000-0004-0000-0300-000079000000}"/>
    <hyperlink ref="H31" location="'Libraries'!A244:I246" display="'Libraries'!A244:I246" xr:uid="{00000000-0004-0000-0300-00007A000000}"/>
    <hyperlink ref="E387" location="'Classrooms'!A1453:I1453" display="'Classrooms'!A1453:I1453" xr:uid="{00000000-0004-0000-0300-00007B000000}"/>
    <hyperlink ref="H387" location="'Libraries'!A247:I249" display="'Libraries'!A247:I249" xr:uid="{00000000-0004-0000-0300-00007C000000}"/>
    <hyperlink ref="E135" location="'Classrooms'!A1454:I1466" display="'Classrooms'!A1454:I1466" xr:uid="{00000000-0004-0000-0300-00007D000000}"/>
    <hyperlink ref="H135" location="'Libraries'!A250:I252" display="'Libraries'!A250:I252" xr:uid="{00000000-0004-0000-0300-00007E000000}"/>
    <hyperlink ref="E242" location="'Classrooms'!A1467:I1479" display="'Classrooms'!A1467:I1479" xr:uid="{00000000-0004-0000-0300-00007F000000}"/>
    <hyperlink ref="H242" location="'Libraries'!A253:I254" display="'Libraries'!A253:I254" xr:uid="{00000000-0004-0000-0300-000080000000}"/>
    <hyperlink ref="E435" location="'Classrooms'!A1480:I1535" display="'Classrooms'!A1480:I1535" xr:uid="{00000000-0004-0000-0300-000081000000}"/>
    <hyperlink ref="H435" location="'Libraries'!A255:I265" display="'Libraries'!A255:I265" xr:uid="{00000000-0004-0000-0300-000082000000}"/>
    <hyperlink ref="E175" location="'Classrooms'!A1536:I1563" display="'Classrooms'!A1536:I1563" xr:uid="{00000000-0004-0000-0300-000083000000}"/>
    <hyperlink ref="H175" location="'Libraries'!A266:I271" display="'Libraries'!A266:I271" xr:uid="{00000000-0004-0000-0300-000084000000}"/>
    <hyperlink ref="E348" location="'Classrooms'!A1564:I1590" display="'Classrooms'!A1564:I1590" xr:uid="{00000000-0004-0000-0300-000085000000}"/>
    <hyperlink ref="H348" location="'Libraries'!A272:I276" display="'Libraries'!A272:I276" xr:uid="{00000000-0004-0000-0300-000086000000}"/>
    <hyperlink ref="E249" location="'Classrooms'!A1591:I1660" display="'Classrooms'!A1591:I1660" xr:uid="{00000000-0004-0000-0300-000087000000}"/>
    <hyperlink ref="H249" location="'Libraries'!A277:I286" display="'Libraries'!A277:I286" xr:uid="{00000000-0004-0000-0300-000088000000}"/>
    <hyperlink ref="E308" location="'Classrooms'!A1661:I1664" display="'Classrooms'!A1661:I1664" xr:uid="{00000000-0004-0000-0300-000089000000}"/>
    <hyperlink ref="H308" location="'Libraries'!A287:I287" display="'Libraries'!A287:I287" xr:uid="{00000000-0004-0000-0300-00008A000000}"/>
    <hyperlink ref="E132" location="'Classrooms'!A1665:I1680" display="'Classrooms'!A1665:I1680" xr:uid="{00000000-0004-0000-0300-00008B000000}"/>
    <hyperlink ref="H132" location="'Libraries'!A288:I289" display="'Libraries'!A288:I289" xr:uid="{00000000-0004-0000-0300-00008C000000}"/>
    <hyperlink ref="E408" location="'Classrooms'!A1681:I1688" display="'Classrooms'!A1681:I1688" xr:uid="{00000000-0004-0000-0300-00008D000000}"/>
    <hyperlink ref="H408" location="'Libraries'!A290:I291" display="'Libraries'!A290:I291" xr:uid="{00000000-0004-0000-0300-00008E000000}"/>
    <hyperlink ref="E297" location="'Classrooms'!A1689:I1699" display="'Classrooms'!A1689:I1699" xr:uid="{00000000-0004-0000-0300-00008F000000}"/>
    <hyperlink ref="H297" location="'Libraries'!A292:I293" display="'Libraries'!A292:I293" xr:uid="{00000000-0004-0000-0300-000090000000}"/>
    <hyperlink ref="E436" location="'Classrooms'!A1700:I1748" display="'Classrooms'!A1700:I1748" xr:uid="{00000000-0004-0000-0300-000091000000}"/>
    <hyperlink ref="H436" location="'Libraries'!A294:I299" display="'Libraries'!A294:I299" xr:uid="{00000000-0004-0000-0300-000092000000}"/>
    <hyperlink ref="E430" location="'Classrooms'!A1749:I1787" display="'Classrooms'!A1749:I1787" xr:uid="{00000000-0004-0000-0300-000093000000}"/>
    <hyperlink ref="H430" location="'Libraries'!A300:I306" display="'Libraries'!A300:I306" xr:uid="{00000000-0004-0000-0300-000094000000}"/>
    <hyperlink ref="E449" location="'Classrooms'!A1788:I1806" display="'Classrooms'!A1788:I1806" xr:uid="{00000000-0004-0000-0300-000095000000}"/>
    <hyperlink ref="H449" location="'Libraries'!A307:I310" display="'Libraries'!A307:I310" xr:uid="{00000000-0004-0000-0300-000096000000}"/>
    <hyperlink ref="E442" location="'Classrooms'!A1807:I1820" display="'Classrooms'!A1807:I1820" xr:uid="{00000000-0004-0000-0300-000097000000}"/>
    <hyperlink ref="H442" location="'Libraries'!A311:I315" display="'Libraries'!A311:I315" xr:uid="{00000000-0004-0000-0300-000098000000}"/>
    <hyperlink ref="E296" location="'Classrooms'!A1821:I1854" display="'Classrooms'!A1821:I1854" xr:uid="{00000000-0004-0000-0300-000099000000}"/>
    <hyperlink ref="H296" location="'Libraries'!A316:I328" display="'Libraries'!A316:I328" xr:uid="{00000000-0004-0000-0300-00009A000000}"/>
    <hyperlink ref="E221" location="'Classrooms'!A1855:I1856" display="'Classrooms'!A1855:I1856" xr:uid="{00000000-0004-0000-0300-00009B000000}"/>
    <hyperlink ref="H221" location="'Libraries'!A329:I329" display="'Libraries'!A329:I329" xr:uid="{00000000-0004-0000-0300-00009C000000}"/>
    <hyperlink ref="E396" location="'Classrooms'!A1857:I1897" display="'Classrooms'!A1857:I1897" xr:uid="{00000000-0004-0000-0300-00009D000000}"/>
    <hyperlink ref="H396" location="'Libraries'!A330:I336" display="'Libraries'!A330:I336" xr:uid="{00000000-0004-0000-0300-00009E000000}"/>
    <hyperlink ref="E401" location="'Classrooms'!A1898:I1919" display="'Classrooms'!A1898:I1919" xr:uid="{00000000-0004-0000-0300-00009F000000}"/>
    <hyperlink ref="H401" location="'Libraries'!A337:I338" display="'Libraries'!A337:I338" xr:uid="{00000000-0004-0000-0300-0000A0000000}"/>
    <hyperlink ref="E383" location="'Classrooms'!A1920:I1931" display="'Classrooms'!A1920:I1931" xr:uid="{00000000-0004-0000-0300-0000A1000000}"/>
    <hyperlink ref="H383" location="'Libraries'!A339:I342" display="'Libraries'!A339:I342" xr:uid="{00000000-0004-0000-0300-0000A2000000}"/>
    <hyperlink ref="H5" location="'Libraries'!A343:I343" display="'Libraries'!A343:I343" xr:uid="{00000000-0004-0000-0300-0000A3000000}"/>
    <hyperlink ref="E414" location="'Classrooms'!A1932:I1953" display="'Classrooms'!A1932:I1953" xr:uid="{00000000-0004-0000-0300-0000A4000000}"/>
    <hyperlink ref="H414" location="'Libraries'!A344:I345" display="'Libraries'!A344:I345" xr:uid="{00000000-0004-0000-0300-0000A5000000}"/>
    <hyperlink ref="E225" location="'Classrooms'!A1954:I1977" display="'Classrooms'!A1954:I1977" xr:uid="{00000000-0004-0000-0300-0000A6000000}"/>
    <hyperlink ref="H225" location="'Libraries'!A346:I347" display="'Libraries'!A346:I347" xr:uid="{00000000-0004-0000-0300-0000A7000000}"/>
    <hyperlink ref="E27" location="'Classrooms'!A1978:I1999" display="'Classrooms'!A1978:I1999" xr:uid="{00000000-0004-0000-0300-0000A8000000}"/>
    <hyperlink ref="H27" location="'Libraries'!A348:I350" display="'Libraries'!A348:I350" xr:uid="{00000000-0004-0000-0300-0000A9000000}"/>
    <hyperlink ref="E129" location="'Classrooms'!A2000:I2028" display="'Classrooms'!A2000:I2028" xr:uid="{00000000-0004-0000-0300-0000AA000000}"/>
    <hyperlink ref="H129" location="'Libraries'!A351:I356" display="'Libraries'!A351:I356" xr:uid="{00000000-0004-0000-0300-0000AB000000}"/>
    <hyperlink ref="E270" location="'Classrooms'!A2029:I2047" display="'Classrooms'!A2029:I2047" xr:uid="{00000000-0004-0000-0300-0000AC000000}"/>
    <hyperlink ref="H270" location="'Libraries'!A357:I358" display="'Libraries'!A357:I358" xr:uid="{00000000-0004-0000-0300-0000AD000000}"/>
    <hyperlink ref="E155" location="'Classrooms'!A2048:I2106" display="'Classrooms'!A2048:I2106" xr:uid="{00000000-0004-0000-0300-0000AE000000}"/>
    <hyperlink ref="H155" location="'Libraries'!A359:I365" display="'Libraries'!A359:I365" xr:uid="{00000000-0004-0000-0300-0000AF000000}"/>
    <hyperlink ref="E252" location="'Classrooms'!A2107:I2146" display="'Classrooms'!A2107:I2146" xr:uid="{00000000-0004-0000-0300-0000B0000000}"/>
    <hyperlink ref="H252" location="'Libraries'!A366:I372" display="'Libraries'!A366:I372" xr:uid="{00000000-0004-0000-0300-0000B1000000}"/>
    <hyperlink ref="E233" location="'Classrooms'!A2147:I2174" display="'Classrooms'!A2147:I2174" xr:uid="{00000000-0004-0000-0300-0000B2000000}"/>
    <hyperlink ref="H233" location="'Libraries'!A373:I376" display="'Libraries'!A373:I376" xr:uid="{00000000-0004-0000-0300-0000B3000000}"/>
    <hyperlink ref="E345" location="'Classrooms'!A2175:I2180" display="'Classrooms'!A2175:I2180" xr:uid="{00000000-0004-0000-0300-0000B4000000}"/>
    <hyperlink ref="H345" location="'Libraries'!A377:I378" display="'Libraries'!A377:I378" xr:uid="{00000000-0004-0000-0300-0000B5000000}"/>
    <hyperlink ref="E55" location="'Classrooms'!A2181:I2186" display="'Classrooms'!A2181:I2186" xr:uid="{00000000-0004-0000-0300-0000B6000000}"/>
    <hyperlink ref="H55" location="'Libraries'!A379:I380" display="'Libraries'!A379:I380" xr:uid="{00000000-0004-0000-0300-0000B7000000}"/>
    <hyperlink ref="E61" location="'Classrooms'!A2187:I2219" display="'Classrooms'!A2187:I2219" xr:uid="{00000000-0004-0000-0300-0000B8000000}"/>
    <hyperlink ref="H61" location="'Libraries'!A381:I388" display="'Libraries'!A381:I388" xr:uid="{00000000-0004-0000-0300-0000B9000000}"/>
    <hyperlink ref="E19" location="'Classrooms'!A2220:I2266" display="'Classrooms'!A2220:I2266" xr:uid="{00000000-0004-0000-0300-0000BA000000}"/>
    <hyperlink ref="H19" location="'Libraries'!A389:I402" display="'Libraries'!A389:I402" xr:uid="{00000000-0004-0000-0300-0000BB000000}"/>
    <hyperlink ref="E176" location="'Classrooms'!A2267:I2270" display="'Classrooms'!A2267:I2270" xr:uid="{00000000-0004-0000-0300-0000BC000000}"/>
    <hyperlink ref="H176" location="'Libraries'!A403:I404" display="'Libraries'!A403:I404" xr:uid="{00000000-0004-0000-0300-0000BD000000}"/>
    <hyperlink ref="E119" location="'Classrooms'!A2271:I2293" display="'Classrooms'!A2271:I2293" xr:uid="{00000000-0004-0000-0300-0000BE000000}"/>
    <hyperlink ref="H119" location="'Libraries'!A405:I409" display="'Libraries'!A405:I409" xr:uid="{00000000-0004-0000-0300-0000BF000000}"/>
    <hyperlink ref="E251" location="'Classrooms'!A2294:I2344" display="'Classrooms'!A2294:I2344" xr:uid="{00000000-0004-0000-0300-0000C0000000}"/>
    <hyperlink ref="H251" location="'Libraries'!A410:I416" display="'Libraries'!A410:I416" xr:uid="{00000000-0004-0000-0300-0000C1000000}"/>
    <hyperlink ref="E8" location="'Classrooms'!A2345:I2386" display="'Classrooms'!A2345:I2386" xr:uid="{00000000-0004-0000-0300-0000C2000000}"/>
    <hyperlink ref="H8" location="'Libraries'!A417:I429" display="'Libraries'!A417:I429" xr:uid="{00000000-0004-0000-0300-0000C3000000}"/>
    <hyperlink ref="E212" location="'Classrooms'!A2387:I2424" display="'Classrooms'!A2387:I2424" xr:uid="{00000000-0004-0000-0300-0000C4000000}"/>
    <hyperlink ref="H212" location="'Libraries'!A430:I436" display="'Libraries'!A430:I436" xr:uid="{00000000-0004-0000-0300-0000C5000000}"/>
    <hyperlink ref="E412" location="'Classrooms'!A2425:I2445" display="'Classrooms'!A2425:I2445" xr:uid="{00000000-0004-0000-0300-0000C6000000}"/>
    <hyperlink ref="H412" location="'Libraries'!A437:I440" display="'Libraries'!A437:I440" xr:uid="{00000000-0004-0000-0300-0000C7000000}"/>
    <hyperlink ref="E293" location="'Classrooms'!A2446:I2462" display="'Classrooms'!A2446:I2462" xr:uid="{00000000-0004-0000-0300-0000C8000000}"/>
    <hyperlink ref="H293" location="'Libraries'!A441:I442" display="'Libraries'!A441:I442" xr:uid="{00000000-0004-0000-0300-0000C9000000}"/>
    <hyperlink ref="E375" location="'Classrooms'!A2463:I2511" display="'Classrooms'!A2463:I2511" xr:uid="{00000000-0004-0000-0300-0000CA000000}"/>
    <hyperlink ref="H375" location="'Libraries'!A443:I447" display="'Libraries'!A443:I447" xr:uid="{00000000-0004-0000-0300-0000CB000000}"/>
    <hyperlink ref="E137" location="'Classrooms'!A2512:I2564" display="'Classrooms'!A2512:I2564" xr:uid="{00000000-0004-0000-0300-0000CC000000}"/>
    <hyperlink ref="H137" location="'Libraries'!A448:I453" display="'Libraries'!A448:I453" xr:uid="{00000000-0004-0000-0300-0000CD000000}"/>
    <hyperlink ref="E48" location="'Classrooms'!A2565:I2580" display="'Classrooms'!A2565:I2580" xr:uid="{00000000-0004-0000-0300-0000CE000000}"/>
    <hyperlink ref="H48" location="'Libraries'!A454:I455" display="'Libraries'!A454:I455" xr:uid="{00000000-0004-0000-0300-0000CF000000}"/>
    <hyperlink ref="E299" location="'Classrooms'!A2581:I2617" display="'Classrooms'!A2581:I2617" xr:uid="{00000000-0004-0000-0300-0000D0000000}"/>
    <hyperlink ref="H299" location="'Libraries'!A456:I456" display="'Libraries'!A456:I456" xr:uid="{00000000-0004-0000-0300-0000D1000000}"/>
    <hyperlink ref="E397" location="'Classrooms'!A2618:I2639" display="'Classrooms'!A2618:I2639" xr:uid="{00000000-0004-0000-0300-0000D2000000}"/>
    <hyperlink ref="H397" location="'Libraries'!A457:I458" display="'Libraries'!A457:I458" xr:uid="{00000000-0004-0000-0300-0000D3000000}"/>
    <hyperlink ref="E208" location="'Classrooms'!A2640:I2656" display="'Classrooms'!A2640:I2656" xr:uid="{00000000-0004-0000-0300-0000D4000000}"/>
    <hyperlink ref="H208" location="'Libraries'!A459:I460" display="'Libraries'!A459:I460" xr:uid="{00000000-0004-0000-0300-0000D5000000}"/>
    <hyperlink ref="E220" location="'Classrooms'!A2657:I2677" display="'Classrooms'!A2657:I2677" xr:uid="{00000000-0004-0000-0300-0000D6000000}"/>
    <hyperlink ref="H220" location="'Libraries'!A461:I463" display="'Libraries'!A461:I463" xr:uid="{00000000-0004-0000-0300-0000D7000000}"/>
    <hyperlink ref="E162" location="'Classrooms'!A2678:I2691" display="'Classrooms'!A2678:I2691" xr:uid="{00000000-0004-0000-0300-0000D8000000}"/>
    <hyperlink ref="H162" location="'Libraries'!A464:I465" display="'Libraries'!A464:I465" xr:uid="{00000000-0004-0000-0300-0000D9000000}"/>
    <hyperlink ref="E69" location="'Classrooms'!A2692:I2740" display="'Classrooms'!A2692:I2740" xr:uid="{00000000-0004-0000-0300-0000DA000000}"/>
    <hyperlink ref="H69" location="'Libraries'!A466:I474" display="'Libraries'!A466:I474" xr:uid="{00000000-0004-0000-0300-0000DB000000}"/>
    <hyperlink ref="E11" location="'Classrooms'!A2741:I2792" display="'Classrooms'!A2741:I2792" xr:uid="{00000000-0004-0000-0300-0000DC000000}"/>
    <hyperlink ref="H11" location="'Libraries'!A475:I479" display="'Libraries'!A475:I479" xr:uid="{00000000-0004-0000-0300-0000DD000000}"/>
    <hyperlink ref="E219" location="'Classrooms'!A2793:I2816" display="'Classrooms'!A2793:I2816" xr:uid="{00000000-0004-0000-0300-0000DE000000}"/>
    <hyperlink ref="H219" location="'Libraries'!A480:I483" display="'Libraries'!A480:I483" xr:uid="{00000000-0004-0000-0300-0000DF000000}"/>
    <hyperlink ref="E288" location="'Classrooms'!A2817:I2838" display="'Classrooms'!A2817:I2838" xr:uid="{00000000-0004-0000-0300-0000E0000000}"/>
    <hyperlink ref="H288" location="'Libraries'!A484:I485" display="'Libraries'!A484:I485" xr:uid="{00000000-0004-0000-0300-0000E1000000}"/>
    <hyperlink ref="E450" location="'Classrooms'!A2839:I2857" display="'Classrooms'!A2839:I2857" xr:uid="{00000000-0004-0000-0300-0000E2000000}"/>
    <hyperlink ref="H450" location="'Libraries'!A486:I488" display="'Libraries'!A486:I488" xr:uid="{00000000-0004-0000-0300-0000E3000000}"/>
    <hyperlink ref="E101" location="'Classrooms'!A2858:I2861" display="'Classrooms'!A2858:I2861" xr:uid="{00000000-0004-0000-0300-0000E4000000}"/>
    <hyperlink ref="E114" location="'Classrooms'!A2862:I2865" display="'Classrooms'!A2862:I2865" xr:uid="{00000000-0004-0000-0300-0000E5000000}"/>
    <hyperlink ref="H114" location="'Libraries'!A489:I489" display="'Libraries'!A489:I489" xr:uid="{00000000-0004-0000-0300-0000E6000000}"/>
    <hyperlink ref="E106" location="'Classrooms'!A2866:I2874" display="'Classrooms'!A2866:I2874" xr:uid="{00000000-0004-0000-0300-0000E7000000}"/>
    <hyperlink ref="H106" location="'Libraries'!A490:I491" display="'Libraries'!A490:I491" xr:uid="{00000000-0004-0000-0300-0000E8000000}"/>
    <hyperlink ref="E102" location="'Classrooms'!A2875:I2881" display="'Classrooms'!A2875:I2881" xr:uid="{00000000-0004-0000-0300-0000E9000000}"/>
    <hyperlink ref="H102" location="'Libraries'!A492:I493" display="'Libraries'!A492:I493" xr:uid="{00000000-0004-0000-0300-0000EA000000}"/>
    <hyperlink ref="E165" location="'Classrooms'!A2882:I2883" display="'Classrooms'!A2882:I2883" xr:uid="{00000000-0004-0000-0300-0000EB000000}"/>
    <hyperlink ref="H165" location="'Libraries'!A494:I494" display="'Libraries'!A494:I494" xr:uid="{00000000-0004-0000-0300-0000EC000000}"/>
    <hyperlink ref="E181" location="'Classrooms'!A2884:I2889" display="'Classrooms'!A2884:I2889" xr:uid="{00000000-0004-0000-0300-0000ED000000}"/>
    <hyperlink ref="H181" location="'Libraries'!A495:I496" display="'Libraries'!A495:I496" xr:uid="{00000000-0004-0000-0300-0000EE000000}"/>
    <hyperlink ref="E178" location="'Classrooms'!A2890:I2915" display="'Classrooms'!A2890:I2915" xr:uid="{00000000-0004-0000-0300-0000EF000000}"/>
    <hyperlink ref="H178" location="'Libraries'!A497:I502" display="'Libraries'!A497:I502" xr:uid="{00000000-0004-0000-0300-0000F0000000}"/>
    <hyperlink ref="E245" location="'Classrooms'!A2916:I2979" display="'Classrooms'!A2916:I2979" xr:uid="{00000000-0004-0000-0300-0000F1000000}"/>
    <hyperlink ref="H245" location="'Libraries'!A503:I513" display="'Libraries'!A503:I513" xr:uid="{00000000-0004-0000-0300-0000F2000000}"/>
    <hyperlink ref="E127" location="'Classrooms'!A2980:I3020" display="'Classrooms'!A2980:I3020" xr:uid="{00000000-0004-0000-0300-0000F3000000}"/>
    <hyperlink ref="H127" location="'Libraries'!A514:I519" display="'Libraries'!A514:I519" xr:uid="{00000000-0004-0000-0300-0000F4000000}"/>
    <hyperlink ref="E96" location="'Classrooms'!A3021:I3022" display="'Classrooms'!A3021:I3022" xr:uid="{00000000-0004-0000-0300-0000F5000000}"/>
    <hyperlink ref="H96" location="'Libraries'!A520:I521" display="'Libraries'!A520:I521" xr:uid="{00000000-0004-0000-0300-0000F6000000}"/>
    <hyperlink ref="E213" location="'Classrooms'!A3023:I3051" display="'Classrooms'!A3023:I3051" xr:uid="{00000000-0004-0000-0300-0000F7000000}"/>
    <hyperlink ref="H213" location="'Libraries'!A522:I531" display="'Libraries'!A522:I531" xr:uid="{00000000-0004-0000-0300-0000F8000000}"/>
    <hyperlink ref="E321" location="'Classrooms'!A3052:I3064" display="'Classrooms'!A3052:I3064" xr:uid="{00000000-0004-0000-0300-0000F9000000}"/>
    <hyperlink ref="H321" location="'Libraries'!A532:I534" display="'Libraries'!A532:I534" xr:uid="{00000000-0004-0000-0300-0000FA000000}"/>
    <hyperlink ref="E28" location="'Classrooms'!A3065:I3069" display="'Classrooms'!A3065:I3069" xr:uid="{00000000-0004-0000-0300-0000FB000000}"/>
    <hyperlink ref="H28" location="'Libraries'!A535:I535" display="'Libraries'!A535:I535" xr:uid="{00000000-0004-0000-0300-0000FC000000}"/>
    <hyperlink ref="E36" location="'Classrooms'!A3070:I3092" display="'Classrooms'!A3070:I3092" xr:uid="{00000000-0004-0000-0300-0000FD000000}"/>
    <hyperlink ref="H36" location="'Libraries'!A536:I537" display="'Libraries'!A536:I537" xr:uid="{00000000-0004-0000-0300-0000FE000000}"/>
    <hyperlink ref="E283" location="'Classrooms'!A3093:I3110" display="'Classrooms'!A3093:I3110" xr:uid="{00000000-0004-0000-0300-0000FF000000}"/>
    <hyperlink ref="H283" location="'Libraries'!A538:I539" display="'Libraries'!A538:I539" xr:uid="{00000000-0004-0000-0300-000000010000}"/>
    <hyperlink ref="E173" location="'Classrooms'!A3111:I3165" display="'Classrooms'!A3111:I3165" xr:uid="{00000000-0004-0000-0300-000001010000}"/>
    <hyperlink ref="H173" location="'Libraries'!A540:I549" display="'Libraries'!A540:I549" xr:uid="{00000000-0004-0000-0300-000002010000}"/>
    <hyperlink ref="E33" location="'Classrooms'!A3166:I3185" display="'Classrooms'!A3166:I3185" xr:uid="{00000000-0004-0000-0300-000003010000}"/>
    <hyperlink ref="H33" location="'Libraries'!A550:I550" display="'Libraries'!A550:I550" xr:uid="{00000000-0004-0000-0300-000004010000}"/>
    <hyperlink ref="E315" location="'Classrooms'!A3186:I3233" display="'Classrooms'!A3186:I3233" xr:uid="{00000000-0004-0000-0300-000005010000}"/>
    <hyperlink ref="H315" location="'Libraries'!A551:I557" display="'Libraries'!A551:I557" xr:uid="{00000000-0004-0000-0300-000006010000}"/>
    <hyperlink ref="E177" location="'Classrooms'!A3234:I3253" display="'Classrooms'!A3234:I3253" xr:uid="{00000000-0004-0000-0300-000007010000}"/>
    <hyperlink ref="H177" location="'Libraries'!A558:I560" display="'Libraries'!A558:I560" xr:uid="{00000000-0004-0000-0300-000008010000}"/>
    <hyperlink ref="E400" location="'Classrooms'!A3254:I3267" display="'Classrooms'!A3254:I3267" xr:uid="{00000000-0004-0000-0300-000009010000}"/>
    <hyperlink ref="H400" location="'Libraries'!A561:I562" display="'Libraries'!A561:I562" xr:uid="{00000000-0004-0000-0300-00000A010000}"/>
    <hyperlink ref="E311" location="'Classrooms'!A3268:I3318" display="'Classrooms'!A3268:I3318" xr:uid="{00000000-0004-0000-0300-00000B010000}"/>
    <hyperlink ref="H311" location="'Libraries'!A563:I572" display="'Libraries'!A563:I572" xr:uid="{00000000-0004-0000-0300-00000C010000}"/>
    <hyperlink ref="E228" location="'Classrooms'!A3319:I3338" display="'Classrooms'!A3319:I3338" xr:uid="{00000000-0004-0000-0300-00000D010000}"/>
    <hyperlink ref="H228" location="'Libraries'!A573:I574" display="'Libraries'!A573:I574" xr:uid="{00000000-0004-0000-0300-00000E010000}"/>
    <hyperlink ref="E167" location="'Classrooms'!A3339:I3355" display="'Classrooms'!A3339:I3355" xr:uid="{00000000-0004-0000-0300-00000F010000}"/>
    <hyperlink ref="H167" location="'Libraries'!A575:I576" display="'Libraries'!A575:I576" xr:uid="{00000000-0004-0000-0300-000010010000}"/>
    <hyperlink ref="E149" location="'Classrooms'!A3356:I3374" display="'Classrooms'!A3356:I3374" xr:uid="{00000000-0004-0000-0300-000011010000}"/>
    <hyperlink ref="H149" location="'Libraries'!A577:I578" display="'Libraries'!A577:I578" xr:uid="{00000000-0004-0000-0300-000012010000}"/>
    <hyperlink ref="E261" location="'Classrooms'!A3375:I3431" display="'Classrooms'!A3375:I3431" xr:uid="{00000000-0004-0000-0300-000013010000}"/>
    <hyperlink ref="H261" location="'Libraries'!A579:I584" display="'Libraries'!A579:I584" xr:uid="{00000000-0004-0000-0300-000014010000}"/>
    <hyperlink ref="E188" location="'Classrooms'!A3432:I3470" display="'Classrooms'!A3432:I3470" xr:uid="{00000000-0004-0000-0300-000015010000}"/>
    <hyperlink ref="H188" location="'Libraries'!A585:I589" display="'Libraries'!A585:I589" xr:uid="{00000000-0004-0000-0300-000016010000}"/>
    <hyperlink ref="E25" location="'Classrooms'!A3471:I3491" display="'Classrooms'!A3471:I3491" xr:uid="{00000000-0004-0000-0300-000017010000}"/>
    <hyperlink ref="H25" location="'Libraries'!A590:I592" display="'Libraries'!A590:I592" xr:uid="{00000000-0004-0000-0300-000018010000}"/>
    <hyperlink ref="E339" location="'Classrooms'!A3492:I3498" display="'Classrooms'!A3492:I3498" xr:uid="{00000000-0004-0000-0300-000019010000}"/>
    <hyperlink ref="E418" location="'Classrooms'!A3499:I3522" display="'Classrooms'!A3499:I3522" xr:uid="{00000000-0004-0000-0300-00001A010000}"/>
    <hyperlink ref="H418" location="'Libraries'!A593:I599" display="'Libraries'!A593:I599" xr:uid="{00000000-0004-0000-0300-00001B010000}"/>
    <hyperlink ref="E267" location="'Classrooms'!A3523:I3540" display="'Classrooms'!A3523:I3540" xr:uid="{00000000-0004-0000-0300-00001C010000}"/>
    <hyperlink ref="H267" location="'Libraries'!A600:I601" display="'Libraries'!A600:I601" xr:uid="{00000000-0004-0000-0300-00001D010000}"/>
    <hyperlink ref="E424" location="'Classrooms'!A3541:I3563" display="'Classrooms'!A3541:I3563" xr:uid="{00000000-0004-0000-0300-00001E010000}"/>
    <hyperlink ref="H424" location="'Libraries'!A602:I603" display="'Libraries'!A602:I603" xr:uid="{00000000-0004-0000-0300-00001F010000}"/>
    <hyperlink ref="E52" location="'Classrooms'!A3564:I3572" display="'Classrooms'!A3564:I3572" xr:uid="{00000000-0004-0000-0300-000020010000}"/>
    <hyperlink ref="H52" location="'Libraries'!A604:I605" display="'Libraries'!A604:I605" xr:uid="{00000000-0004-0000-0300-000021010000}"/>
    <hyperlink ref="E154" location="'Classrooms'!A3573:I3590" display="'Classrooms'!A3573:I3590" xr:uid="{00000000-0004-0000-0300-000022010000}"/>
    <hyperlink ref="H154" location="'Libraries'!A606:I607" display="'Libraries'!A606:I607" xr:uid="{00000000-0004-0000-0300-000023010000}"/>
    <hyperlink ref="E235" location="'Classrooms'!A3591:I3643" display="'Classrooms'!A3591:I3643" xr:uid="{00000000-0004-0000-0300-000024010000}"/>
    <hyperlink ref="H235" location="'Libraries'!A608:I614" display="'Libraries'!A608:I614" xr:uid="{00000000-0004-0000-0300-000025010000}"/>
    <hyperlink ref="E377" location="'Classrooms'!A3644:I3697" display="'Classrooms'!A3644:I3697" xr:uid="{00000000-0004-0000-0300-000026010000}"/>
    <hyperlink ref="H377" location="'Libraries'!A615:I623" display="'Libraries'!A615:I623" xr:uid="{00000000-0004-0000-0300-000027010000}"/>
    <hyperlink ref="E425" location="'Classrooms'!A3698:I3755" display="'Classrooms'!A3698:I3755" xr:uid="{00000000-0004-0000-0300-000028010000}"/>
    <hyperlink ref="H425" location="'Libraries'!A624:I631" display="'Libraries'!A624:I631" xr:uid="{00000000-0004-0000-0300-000029010000}"/>
    <hyperlink ref="E147" location="'Classrooms'!A3756:I3775" display="'Classrooms'!A3756:I3775" xr:uid="{00000000-0004-0000-0300-00002A010000}"/>
    <hyperlink ref="H147" location="'Libraries'!A632:I634" display="'Libraries'!A632:I634" xr:uid="{00000000-0004-0000-0300-00002B010000}"/>
    <hyperlink ref="E139" location="'Classrooms'!A3776:I3817" display="'Classrooms'!A3776:I3817" xr:uid="{00000000-0004-0000-0300-00002C010000}"/>
    <hyperlink ref="H139" location="'Libraries'!A635:I647" display="'Libraries'!A635:I647" xr:uid="{00000000-0004-0000-0300-00002D010000}"/>
    <hyperlink ref="E79" location="'Classrooms'!A3818:I3862" display="'Classrooms'!A3818:I3862" xr:uid="{00000000-0004-0000-0300-00002E010000}"/>
    <hyperlink ref="H79" location="'Libraries'!A648:I658" display="'Libraries'!A648:I658" xr:uid="{00000000-0004-0000-0300-00002F010000}"/>
    <hyperlink ref="E304" location="'Classrooms'!A3863:I3871" display="'Classrooms'!A3863:I3871" xr:uid="{00000000-0004-0000-0300-000030010000}"/>
    <hyperlink ref="H304" location="'Libraries'!A659:I659" display="'Libraries'!A659:I659" xr:uid="{00000000-0004-0000-0300-000031010000}"/>
    <hyperlink ref="E292" location="'Classrooms'!A3872:I3875" display="'Classrooms'!A3872:I3875" xr:uid="{00000000-0004-0000-0300-000032010000}"/>
    <hyperlink ref="H292" location="'Libraries'!A660:I663" display="'Libraries'!A660:I663" xr:uid="{00000000-0004-0000-0300-000033010000}"/>
    <hyperlink ref="E236" location="'Classrooms'!A3876:I3878" display="'Classrooms'!A3876:I3878" xr:uid="{00000000-0004-0000-0300-000034010000}"/>
    <hyperlink ref="E337" location="'Classrooms'!A3879:I3930" display="'Classrooms'!A3879:I3930" xr:uid="{00000000-0004-0000-0300-000035010000}"/>
    <hyperlink ref="H337" location="'Libraries'!A664:I670" display="'Libraries'!A664:I670" xr:uid="{00000000-0004-0000-0300-000036010000}"/>
    <hyperlink ref="E86" location="'Classrooms'!A3931:I3932" display="'Classrooms'!A3931:I3932" xr:uid="{00000000-0004-0000-0300-000037010000}"/>
    <hyperlink ref="H86" location="'Libraries'!A671:I672" display="'Libraries'!A671:I672" xr:uid="{00000000-0004-0000-0300-000038010000}"/>
    <hyperlink ref="E58" location="'Classrooms'!A3933:I3947" display="'Classrooms'!A3933:I3947" xr:uid="{00000000-0004-0000-0300-000039010000}"/>
    <hyperlink ref="H58" location="'Libraries'!A673:I674" display="'Libraries'!A673:I674" xr:uid="{00000000-0004-0000-0300-00003A010000}"/>
    <hyperlink ref="E222" location="'Classrooms'!A3948:I4000" display="'Classrooms'!A3948:I4000" xr:uid="{00000000-0004-0000-0300-00003B010000}"/>
    <hyperlink ref="H222" location="'Libraries'!A675:I683" display="'Libraries'!A675:I683" xr:uid="{00000000-0004-0000-0300-00003C010000}"/>
    <hyperlink ref="E370" location="'Classrooms'!A4001:I4064" display="'Classrooms'!A4001:I4064" xr:uid="{00000000-0004-0000-0300-00003D010000}"/>
    <hyperlink ref="H370" location="'Libraries'!A684:I699" display="'Libraries'!A684:I699" xr:uid="{00000000-0004-0000-0300-00003E010000}"/>
    <hyperlink ref="E344" location="'Classrooms'!A4065:I4084" display="'Classrooms'!A4065:I4084" xr:uid="{00000000-0004-0000-0300-00003F010000}"/>
    <hyperlink ref="H344" location="'Libraries'!A700:I701" display="'Libraries'!A700:I701" xr:uid="{00000000-0004-0000-0300-000040010000}"/>
    <hyperlink ref="E216" location="'Classrooms'!A4085:I4085" display="'Classrooms'!A4085:I4085" xr:uid="{00000000-0004-0000-0300-000041010000}"/>
    <hyperlink ref="E185" location="'Classrooms'!A4086:I4089" display="'Classrooms'!A4086:I4089" xr:uid="{00000000-0004-0000-0300-000042010000}"/>
    <hyperlink ref="H185" location="'Libraries'!A702:I703" display="'Libraries'!A702:I703" xr:uid="{00000000-0004-0000-0300-000043010000}"/>
    <hyperlink ref="E318" location="'Classrooms'!A4090:I4106" display="'Classrooms'!A4090:I4106" xr:uid="{00000000-0004-0000-0300-000044010000}"/>
    <hyperlink ref="H318" location="'Libraries'!A704:I705" display="'Libraries'!A704:I705" xr:uid="{00000000-0004-0000-0300-000045010000}"/>
    <hyperlink ref="E246" location="'Classrooms'!A4107:I4150" display="'Classrooms'!A4107:I4150" xr:uid="{00000000-0004-0000-0300-000046010000}"/>
    <hyperlink ref="H246" location="'Libraries'!A706:I710" display="'Libraries'!A706:I710" xr:uid="{00000000-0004-0000-0300-000047010000}"/>
    <hyperlink ref="E334" location="'Classrooms'!A4151:I4213" display="'Classrooms'!A4151:I4213" xr:uid="{00000000-0004-0000-0300-000048010000}"/>
    <hyperlink ref="H334" location="'Libraries'!A711:I717" display="'Libraries'!A711:I717" xr:uid="{00000000-0004-0000-0300-000049010000}"/>
    <hyperlink ref="E363" location="'Classrooms'!A4214:I4231" display="'Classrooms'!A4214:I4231" xr:uid="{00000000-0004-0000-0300-00004A010000}"/>
    <hyperlink ref="H363" location="'Libraries'!A718:I719" display="'Libraries'!A718:I719" xr:uid="{00000000-0004-0000-0300-00004B010000}"/>
    <hyperlink ref="E187" location="'Classrooms'!A4232:I4251" display="'Classrooms'!A4232:I4251" xr:uid="{00000000-0004-0000-0300-00004C010000}"/>
    <hyperlink ref="H187" location="'Libraries'!A720:I721" display="'Libraries'!A720:I721" xr:uid="{00000000-0004-0000-0300-00004D010000}"/>
    <hyperlink ref="E413" location="'Classrooms'!A4252:I4312" display="'Classrooms'!A4252:I4312" xr:uid="{00000000-0004-0000-0300-00004E010000}"/>
    <hyperlink ref="H413" location="'Libraries'!A722:I733" display="'Libraries'!A722:I733" xr:uid="{00000000-0004-0000-0300-00004F010000}"/>
    <hyperlink ref="E126" location="'Classrooms'!A4313:I4359" display="'Classrooms'!A4313:I4359" xr:uid="{00000000-0004-0000-0300-000050010000}"/>
    <hyperlink ref="H126" location="'Libraries'!A734:I737" display="'Libraries'!A734:I737" xr:uid="{00000000-0004-0000-0300-000051010000}"/>
    <hyperlink ref="E255" location="'Classrooms'!A4360:I4411" display="'Classrooms'!A4360:I4411" xr:uid="{00000000-0004-0000-0300-000052010000}"/>
    <hyperlink ref="H255" location="'Libraries'!A738:I745" display="'Libraries'!A738:I745" xr:uid="{00000000-0004-0000-0300-000053010000}"/>
    <hyperlink ref="E419" location="'Classrooms'!A4412:I4434" display="'Classrooms'!A4412:I4434" xr:uid="{00000000-0004-0000-0300-000054010000}"/>
    <hyperlink ref="H419" location="'Libraries'!A746:I748" display="'Libraries'!A746:I748" xr:uid="{00000000-0004-0000-0300-000055010000}"/>
    <hyperlink ref="E134" location="'Classrooms'!A4435:I4435" display="'Classrooms'!A4435:I4435" xr:uid="{00000000-0004-0000-0300-000056010000}"/>
    <hyperlink ref="H134" location="'Libraries'!A749:I750" display="'Libraries'!A749:I750" xr:uid="{00000000-0004-0000-0300-000057010000}"/>
    <hyperlink ref="E218" location="'Classrooms'!A4436:I4446" display="'Classrooms'!A4436:I4446" xr:uid="{00000000-0004-0000-0300-000058010000}"/>
    <hyperlink ref="H218" location="'Libraries'!A751:I752" display="'Libraries'!A751:I752" xr:uid="{00000000-0004-0000-0300-000059010000}"/>
    <hyperlink ref="E40" location="'Classrooms'!A4447:I4459" display="'Classrooms'!A4447:I4459" xr:uid="{00000000-0004-0000-0300-00005A010000}"/>
    <hyperlink ref="H40" location="'Libraries'!A753:I753" display="'Libraries'!A753:I753" xr:uid="{00000000-0004-0000-0300-00005B010000}"/>
    <hyperlink ref="E157" location="'Classrooms'!A4460:I4520" display="'Classrooms'!A4460:I4520" xr:uid="{00000000-0004-0000-0300-00005C010000}"/>
    <hyperlink ref="H157" location="'Libraries'!A754:I758" display="'Libraries'!A754:I758" xr:uid="{00000000-0004-0000-0300-00005D010000}"/>
    <hyperlink ref="E193" location="'Classrooms'!A4521:I4527" display="'Classrooms'!A4521:I4527" xr:uid="{00000000-0004-0000-0300-00005E010000}"/>
    <hyperlink ref="H193" location="'Libraries'!A759:I759" display="'Libraries'!A759:I759" xr:uid="{00000000-0004-0000-0300-00005F010000}"/>
    <hyperlink ref="E172" location="'Classrooms'!A4528:I4571" display="'Classrooms'!A4528:I4571" xr:uid="{00000000-0004-0000-0300-000060010000}"/>
    <hyperlink ref="H172" location="'Libraries'!A760:I765" display="'Libraries'!A760:I765" xr:uid="{00000000-0004-0000-0300-000061010000}"/>
    <hyperlink ref="E346" location="'Classrooms'!A4572:I4600" display="'Classrooms'!A4572:I4600" xr:uid="{00000000-0004-0000-0300-000062010000}"/>
    <hyperlink ref="H346" location="'Libraries'!A766:I768" display="'Libraries'!A766:I768" xr:uid="{00000000-0004-0000-0300-000063010000}"/>
    <hyperlink ref="E63" location="'Classrooms'!A4601:I4619" display="'Classrooms'!A4601:I4619" xr:uid="{00000000-0004-0000-0300-000064010000}"/>
    <hyperlink ref="H63" location="'Libraries'!A769:I770" display="'Libraries'!A769:I770" xr:uid="{00000000-0004-0000-0300-000065010000}"/>
    <hyperlink ref="E231" location="'Classrooms'!A4620:I4633" display="'Classrooms'!A4620:I4633" xr:uid="{00000000-0004-0000-0300-000066010000}"/>
    <hyperlink ref="H231" location="'Libraries'!A771:I774" display="'Libraries'!A771:I774" xr:uid="{00000000-0004-0000-0300-000067010000}"/>
    <hyperlink ref="E368" location="'Classrooms'!A4634:I4684" display="'Classrooms'!A4634:I4684" xr:uid="{00000000-0004-0000-0300-000068010000}"/>
    <hyperlink ref="H368" location="'Libraries'!A775:I780" display="'Libraries'!A775:I780" xr:uid="{00000000-0004-0000-0300-000069010000}"/>
    <hyperlink ref="E440" location="'Classrooms'!A4685:I4695" display="'Classrooms'!A4685:I4695" xr:uid="{00000000-0004-0000-0300-00006A010000}"/>
    <hyperlink ref="H440" location="'Libraries'!A781:I782" display="'Libraries'!A781:I782" xr:uid="{00000000-0004-0000-0300-00006B010000}"/>
    <hyperlink ref="E23" location="'Classrooms'!A4696:I4751" display="'Classrooms'!A4696:I4751" xr:uid="{00000000-0004-0000-0300-00006C010000}"/>
    <hyperlink ref="H23" location="'Libraries'!A783:I786" display="'Libraries'!A783:I786" xr:uid="{00000000-0004-0000-0300-00006D010000}"/>
    <hyperlink ref="E381" location="'Classrooms'!A4752:I4756" display="'Classrooms'!A4752:I4756" xr:uid="{00000000-0004-0000-0300-00006E010000}"/>
    <hyperlink ref="H381" location="'Libraries'!A787:I788" display="'Libraries'!A787:I788" xr:uid="{00000000-0004-0000-0300-00006F010000}"/>
    <hyperlink ref="E244" location="'Classrooms'!A4757:I4807" display="'Classrooms'!A4757:I4807" xr:uid="{00000000-0004-0000-0300-000070010000}"/>
    <hyperlink ref="H244" location="'Libraries'!A789:I794" display="'Libraries'!A789:I794" xr:uid="{00000000-0004-0000-0300-000071010000}"/>
    <hyperlink ref="E195" location="'Classrooms'!A4808:I4839" display="'Classrooms'!A4808:I4839" xr:uid="{00000000-0004-0000-0300-000072010000}"/>
    <hyperlink ref="H195" location="'Libraries'!A795:I796" display="'Libraries'!A795:I796" xr:uid="{00000000-0004-0000-0300-000073010000}"/>
    <hyperlink ref="E399" location="'Classrooms'!A4840:I4885" display="'Classrooms'!A4840:I4885" xr:uid="{00000000-0004-0000-0300-000074010000}"/>
    <hyperlink ref="H399" location="'Libraries'!A797:I809" display="'Libraries'!A797:I809" xr:uid="{00000000-0004-0000-0300-000075010000}"/>
    <hyperlink ref="E259" location="'Classrooms'!A4886:I4912" display="'Classrooms'!A4886:I4912" xr:uid="{00000000-0004-0000-0300-000076010000}"/>
    <hyperlink ref="H259" location="'Libraries'!A810:I816" display="'Libraries'!A810:I816" xr:uid="{00000000-0004-0000-0300-000077010000}"/>
    <hyperlink ref="E16" location="'Classrooms'!A4913:I4946" display="'Classrooms'!A4913:I4946" xr:uid="{00000000-0004-0000-0300-000078010000}"/>
    <hyperlink ref="H16" location="'Libraries'!A817:I818" display="'Libraries'!A817:I818" xr:uid="{00000000-0004-0000-0300-000079010000}"/>
    <hyperlink ref="E18" location="'Classrooms'!A4947:I4957" display="'Classrooms'!A4947:I4957" xr:uid="{00000000-0004-0000-0300-00007A010000}"/>
    <hyperlink ref="H18" location="'Libraries'!A819:I821" display="'Libraries'!A819:I821" xr:uid="{00000000-0004-0000-0300-00007B010000}"/>
    <hyperlink ref="E354" location="'Classrooms'!A4958:I4959" display="'Classrooms'!A4958:I4959" xr:uid="{00000000-0004-0000-0300-00007C010000}"/>
    <hyperlink ref="H354" location="'Libraries'!A822:I823" display="'Libraries'!A822:I823" xr:uid="{00000000-0004-0000-0300-00007D010000}"/>
    <hyperlink ref="E320" location="'Classrooms'!A4960:I4980" display="'Classrooms'!A4960:I4980" xr:uid="{00000000-0004-0000-0300-00007E010000}"/>
    <hyperlink ref="H320" location="'Libraries'!A824:I827" display="'Libraries'!A824:I827" xr:uid="{00000000-0004-0000-0300-00007F010000}"/>
    <hyperlink ref="E140" location="'Classrooms'!A4981:I4997" display="'Classrooms'!A4981:I4997" xr:uid="{00000000-0004-0000-0300-000080010000}"/>
    <hyperlink ref="H140" location="'Libraries'!A828:I830" display="'Libraries'!A828:I830" xr:uid="{00000000-0004-0000-0300-000081010000}"/>
    <hyperlink ref="E282" location="'Classrooms'!A4998:I5050" display="'Classrooms'!A4998:I5050" xr:uid="{00000000-0004-0000-0300-000082010000}"/>
    <hyperlink ref="H282" location="'Libraries'!A831:I834" display="'Libraries'!A831:I834" xr:uid="{00000000-0004-0000-0300-000083010000}"/>
    <hyperlink ref="E110" location="'Classrooms'!A5051:I5105" display="'Classrooms'!A5051:I5105" xr:uid="{00000000-0004-0000-0300-000084010000}"/>
    <hyperlink ref="H110" location="'Libraries'!A835:I843" display="'Libraries'!A835:I843" xr:uid="{00000000-0004-0000-0300-000085010000}"/>
    <hyperlink ref="E32" location="'Classrooms'!A5106:I5113" display="'Classrooms'!A5106:I5113" xr:uid="{00000000-0004-0000-0300-000086010000}"/>
    <hyperlink ref="H32" location="'Libraries'!A844:I845" display="'Libraries'!A844:I845" xr:uid="{00000000-0004-0000-0300-000087010000}"/>
    <hyperlink ref="E386" location="'Classrooms'!A5114:I5121" display="'Classrooms'!A5114:I5121" xr:uid="{00000000-0004-0000-0300-000088010000}"/>
    <hyperlink ref="H386" location="'Libraries'!A846:I849" display="'Libraries'!A846:I849" xr:uid="{00000000-0004-0000-0300-000089010000}"/>
    <hyperlink ref="E402" location="'Classrooms'!A5122:I5171" display="'Classrooms'!A5122:I5171" xr:uid="{00000000-0004-0000-0300-00008A010000}"/>
    <hyperlink ref="H402" location="'Libraries'!A850:I855" display="'Libraries'!A850:I855" xr:uid="{00000000-0004-0000-0300-00008B010000}"/>
    <hyperlink ref="E214" location="'Classrooms'!A5172:I5222" display="'Classrooms'!A5172:I5222" xr:uid="{00000000-0004-0000-0300-00008C010000}"/>
    <hyperlink ref="H214" location="'Libraries'!A856:I867" display="'Libraries'!A856:I867" xr:uid="{00000000-0004-0000-0300-00008D010000}"/>
    <hyperlink ref="E53" location="'Classrooms'!A5223:I5243" display="'Classrooms'!A5223:I5243" xr:uid="{00000000-0004-0000-0300-00008E010000}"/>
    <hyperlink ref="H53" location="'Libraries'!A868:I873" display="'Libraries'!A868:I873" xr:uid="{00000000-0004-0000-0300-00008F010000}"/>
    <hyperlink ref="E47" location="'Classrooms'!A5244:I5289" display="'Classrooms'!A5244:I5289" xr:uid="{00000000-0004-0000-0300-000090010000}"/>
    <hyperlink ref="H47" location="'Libraries'!A874:I880" display="'Libraries'!A874:I880" xr:uid="{00000000-0004-0000-0300-000091010000}"/>
    <hyperlink ref="E51" location="'Classrooms'!A5290:I5343" display="'Classrooms'!A5290:I5343" xr:uid="{00000000-0004-0000-0300-000092010000}"/>
    <hyperlink ref="H51" location="'Libraries'!A881:I888" display="'Libraries'!A881:I888" xr:uid="{00000000-0004-0000-0300-000093010000}"/>
    <hyperlink ref="E227" location="'Classrooms'!A5344:I5386" display="'Classrooms'!A5344:I5386" xr:uid="{00000000-0004-0000-0300-000094010000}"/>
    <hyperlink ref="H227" location="'Libraries'!A889:I894" display="'Libraries'!A889:I894" xr:uid="{00000000-0004-0000-0300-000095010000}"/>
    <hyperlink ref="E243" location="'Classrooms'!A5387:I5398" display="'Classrooms'!A5387:I5398" xr:uid="{00000000-0004-0000-0300-000096010000}"/>
    <hyperlink ref="H243" location="'Libraries'!A895:I896" display="'Libraries'!A895:I896" xr:uid="{00000000-0004-0000-0300-000097010000}"/>
    <hyperlink ref="E17" location="'Classrooms'!A5399:I5401" display="'Classrooms'!A5399:I5401" xr:uid="{00000000-0004-0000-0300-000098010000}"/>
    <hyperlink ref="E390" location="'Classrooms'!A5402:I5416" display="'Classrooms'!A5402:I5416" xr:uid="{00000000-0004-0000-0300-000099010000}"/>
    <hyperlink ref="H390" location="'Libraries'!A897:I900" display="'Libraries'!A897:I900" xr:uid="{00000000-0004-0000-0300-00009A010000}"/>
    <hyperlink ref="E274" location="'Classrooms'!A5417:I5435" display="'Classrooms'!A5417:I5435" xr:uid="{00000000-0004-0000-0300-00009B010000}"/>
    <hyperlink ref="H274" location="'Libraries'!A901:I902" display="'Libraries'!A901:I902" xr:uid="{00000000-0004-0000-0300-00009C010000}"/>
    <hyperlink ref="E276" location="'Classrooms'!A5436:I5480" display="'Classrooms'!A5436:I5480" xr:uid="{00000000-0004-0000-0300-00009D010000}"/>
    <hyperlink ref="H276" location="'Libraries'!A903:I911" display="'Libraries'!A903:I911" xr:uid="{00000000-0004-0000-0300-00009E010000}"/>
    <hyperlink ref="E342" location="'Classrooms'!A5481:I5506" display="'Classrooms'!A5481:I5506" xr:uid="{00000000-0004-0000-0300-00009F010000}"/>
    <hyperlink ref="H342" location="'Libraries'!A912:I916" display="'Libraries'!A912:I916" xr:uid="{00000000-0004-0000-0300-0000A0010000}"/>
    <hyperlink ref="E200" location="'Classrooms'!A5507:I5561" display="'Classrooms'!A5507:I5561" xr:uid="{00000000-0004-0000-0300-0000A1010000}"/>
    <hyperlink ref="H200" location="'Libraries'!A917:I923" display="'Libraries'!A917:I923" xr:uid="{00000000-0004-0000-0300-0000A2010000}"/>
    <hyperlink ref="E325" location="'Classrooms'!A5562:I5572" display="'Classrooms'!A5562:I5572" xr:uid="{00000000-0004-0000-0300-0000A3010000}"/>
    <hyperlink ref="H325" location="'Libraries'!A924:I927" display="'Libraries'!A924:I927" xr:uid="{00000000-0004-0000-0300-0000A4010000}"/>
    <hyperlink ref="E9" location="'Classrooms'!A5573:I5585" display="'Classrooms'!A5573:I5585" xr:uid="{00000000-0004-0000-0300-0000A5010000}"/>
    <hyperlink ref="H9" location="'Libraries'!A928:I931" display="'Libraries'!A928:I931" xr:uid="{00000000-0004-0000-0300-0000A6010000}"/>
    <hyperlink ref="E306" location="'Classrooms'!A5586:I5596" display="'Classrooms'!A5586:I5596" xr:uid="{00000000-0004-0000-0300-0000A7010000}"/>
    <hyperlink ref="H306" location="'Libraries'!A932:I933" display="'Libraries'!A932:I933" xr:uid="{00000000-0004-0000-0300-0000A8010000}"/>
    <hyperlink ref="E174" location="'Classrooms'!A5597:I5623" display="'Classrooms'!A5597:I5623" xr:uid="{00000000-0004-0000-0300-0000A9010000}"/>
    <hyperlink ref="H174" location="'Libraries'!A934:I940" display="'Libraries'!A934:I940" xr:uid="{00000000-0004-0000-0300-0000AA010000}"/>
    <hyperlink ref="E7" location="'Classrooms'!A5624:I5634" display="'Classrooms'!A5624:I5634" xr:uid="{00000000-0004-0000-0300-0000AB010000}"/>
    <hyperlink ref="H7" location="'Libraries'!A941:I942" display="'Libraries'!A941:I942" xr:uid="{00000000-0004-0000-0300-0000AC010000}"/>
    <hyperlink ref="E37" location="'Classrooms'!A5635:I5669" display="'Classrooms'!A5635:I5669" xr:uid="{00000000-0004-0000-0300-0000AD010000}"/>
    <hyperlink ref="H37" location="'Libraries'!A943:I944" display="'Libraries'!A943:I944" xr:uid="{00000000-0004-0000-0300-0000AE010000}"/>
    <hyperlink ref="E295" location="'Classrooms'!A5670:I5682" display="'Classrooms'!A5670:I5682" xr:uid="{00000000-0004-0000-0300-0000AF010000}"/>
    <hyperlink ref="H295" location="'Libraries'!A945:I946" display="'Libraries'!A945:I946" xr:uid="{00000000-0004-0000-0300-0000B0010000}"/>
    <hyperlink ref="E432" location="'Classrooms'!A5683:I5705" display="'Classrooms'!A5683:I5705" xr:uid="{00000000-0004-0000-0300-0000B1010000}"/>
    <hyperlink ref="H432" location="'Libraries'!A947:I949" display="'Libraries'!A947:I949" xr:uid="{00000000-0004-0000-0300-0000B2010000}"/>
    <hyperlink ref="E143" location="'Classrooms'!A5706:I5738" display="'Classrooms'!A5706:I5738" xr:uid="{00000000-0004-0000-0300-0000B3010000}"/>
    <hyperlink ref="H143" location="'Libraries'!A950:I951" display="'Libraries'!A950:I951" xr:uid="{00000000-0004-0000-0300-0000B4010000}"/>
    <hyperlink ref="E448" location="'Classrooms'!A5739:I5767" display="'Classrooms'!A5739:I5767" xr:uid="{00000000-0004-0000-0300-0000B5010000}"/>
    <hyperlink ref="H448" location="'Libraries'!A952:I953" display="'Libraries'!A952:I953" xr:uid="{00000000-0004-0000-0300-0000B6010000}"/>
    <hyperlink ref="E179" location="'Classrooms'!A5768:I5802" display="'Classrooms'!A5768:I5802" xr:uid="{00000000-0004-0000-0300-0000B7010000}"/>
    <hyperlink ref="H179" location="'Libraries'!A954:I955" display="'Libraries'!A954:I955" xr:uid="{00000000-0004-0000-0300-0000B8010000}"/>
    <hyperlink ref="E439" location="'Classrooms'!A5803:I5820" display="'Classrooms'!A5803:I5820" xr:uid="{00000000-0004-0000-0300-0000B9010000}"/>
    <hyperlink ref="H439" location="'Libraries'!A956:I957" display="'Libraries'!A956:I957" xr:uid="{00000000-0004-0000-0300-0000BA010000}"/>
    <hyperlink ref="E237" location="'Classrooms'!A5821:I5827" display="'Classrooms'!A5821:I5827" xr:uid="{00000000-0004-0000-0300-0000BB010000}"/>
    <hyperlink ref="H237" location="'Libraries'!A958:I961" display="'Libraries'!A958:I961" xr:uid="{00000000-0004-0000-0300-0000BC010000}"/>
    <hyperlink ref="E286" location="'Classrooms'!A5828:I5830" display="'Classrooms'!A5828:I5830" xr:uid="{00000000-0004-0000-0300-0000BD010000}"/>
    <hyperlink ref="H286" location="'Libraries'!A962:I962" display="'Libraries'!A962:I962" xr:uid="{00000000-0004-0000-0300-0000BE010000}"/>
    <hyperlink ref="E112" location="'Classrooms'!A5831:I5883" display="'Classrooms'!A5831:I5883" xr:uid="{00000000-0004-0000-0300-0000BF010000}"/>
    <hyperlink ref="H112" location="'Libraries'!A963:I967" display="'Libraries'!A963:I967" xr:uid="{00000000-0004-0000-0300-0000C0010000}"/>
    <hyperlink ref="E263" location="'Classrooms'!A5884:I5903" display="'Classrooms'!A5884:I5903" xr:uid="{00000000-0004-0000-0300-0000C1010000}"/>
    <hyperlink ref="H263" location="'Libraries'!A968:I970" display="'Libraries'!A968:I970" xr:uid="{00000000-0004-0000-0300-0000C2010000}"/>
    <hyperlink ref="E438" location="'Classrooms'!A5904:I5919" display="'Classrooms'!A5904:I5919" xr:uid="{00000000-0004-0000-0300-0000C3010000}"/>
    <hyperlink ref="H438" location="'Libraries'!A971:I972" display="'Libraries'!A971:I972" xr:uid="{00000000-0004-0000-0300-0000C4010000}"/>
    <hyperlink ref="E194" location="'Classrooms'!A5920:I5924" display="'Classrooms'!A5920:I5924" xr:uid="{00000000-0004-0000-0300-0000C5010000}"/>
    <hyperlink ref="H194" location="'Libraries'!A973:I974" display="'Libraries'!A973:I974" xr:uid="{00000000-0004-0000-0300-0000C6010000}"/>
    <hyperlink ref="E42" location="'Classrooms'!A5925:I5939" display="'Classrooms'!A5925:I5939" xr:uid="{00000000-0004-0000-0300-0000C7010000}"/>
    <hyperlink ref="H42" location="'Libraries'!A975:I979" display="'Libraries'!A975:I979" xr:uid="{00000000-0004-0000-0300-0000C8010000}"/>
    <hyperlink ref="E206" location="'Classrooms'!A5940:I5988" display="'Classrooms'!A5940:I5988" xr:uid="{00000000-0004-0000-0300-0000C9010000}"/>
    <hyperlink ref="H206" location="'Libraries'!A980:I987" display="'Libraries'!A980:I987" xr:uid="{00000000-0004-0000-0300-0000CA010000}"/>
    <hyperlink ref="E45" location="'Classrooms'!A5989:I6036" display="'Classrooms'!A5989:I6036" xr:uid="{00000000-0004-0000-0300-0000CB010000}"/>
    <hyperlink ref="H45" location="'Libraries'!A988:I993" display="'Libraries'!A988:I993" xr:uid="{00000000-0004-0000-0300-0000CC010000}"/>
    <hyperlink ref="E144" location="'Classrooms'!A6037:I6060" display="'Classrooms'!A6037:I6060" xr:uid="{00000000-0004-0000-0300-0000CD010000}"/>
    <hyperlink ref="H144" location="'Libraries'!A994:I995" display="'Libraries'!A994:I995" xr:uid="{00000000-0004-0000-0300-0000CE010000}"/>
    <hyperlink ref="E171" location="'Classrooms'!A6061:I6075" display="'Classrooms'!A6061:I6075" xr:uid="{00000000-0004-0000-0300-0000CF010000}"/>
    <hyperlink ref="H171" location="'Libraries'!A996:I997" display="'Libraries'!A996:I997" xr:uid="{00000000-0004-0000-0300-0000D0010000}"/>
    <hyperlink ref="E420" location="'Classrooms'!A6076:I6088" display="'Classrooms'!A6076:I6088" xr:uid="{00000000-0004-0000-0300-0000D1010000}"/>
    <hyperlink ref="E118" location="'Classrooms'!A6089:I6096" display="'Classrooms'!A6089:I6096" xr:uid="{00000000-0004-0000-0300-0000D2010000}"/>
    <hyperlink ref="H118" location="'Libraries'!A998:I1001" display="'Libraries'!A998:I1001" xr:uid="{00000000-0004-0000-0300-0000D3010000}"/>
    <hyperlink ref="E250" location="'Classrooms'!A6097:I6098" display="'Classrooms'!A6097:I6098" xr:uid="{00000000-0004-0000-0300-0000D4010000}"/>
    <hyperlink ref="H250" location="'Libraries'!A1002:I1002" display="'Libraries'!A1002:I1002" xr:uid="{00000000-0004-0000-0300-0000D5010000}"/>
    <hyperlink ref="E333" location="'Classrooms'!A6099:I6102" display="'Classrooms'!A6099:I6102" xr:uid="{00000000-0004-0000-0300-0000D6010000}"/>
    <hyperlink ref="H333" location="'Libraries'!A1003:I1005" display="'Libraries'!A1003:I1005" xr:uid="{00000000-0004-0000-0300-0000D7010000}"/>
    <hyperlink ref="E97" location="'Classrooms'!A6103:I6111" display="'Classrooms'!A6103:I6111" xr:uid="{00000000-0004-0000-0300-0000D8010000}"/>
    <hyperlink ref="H97" location="'Libraries'!A1006:I1007" display="'Libraries'!A1006:I1007" xr:uid="{00000000-0004-0000-0300-0000D9010000}"/>
    <hyperlink ref="E43" location="'Classrooms'!A6112:I6123" display="'Classrooms'!A6112:I6123" xr:uid="{00000000-0004-0000-0300-0000DA010000}"/>
    <hyperlink ref="H43" location="'Libraries'!A1008:I1010" display="'Libraries'!A1008:I1010" xr:uid="{00000000-0004-0000-0300-0000DB010000}"/>
    <hyperlink ref="E209" location="'Classrooms'!A6124:I6133" display="'Classrooms'!A6124:I6133" xr:uid="{00000000-0004-0000-0300-0000DC010000}"/>
    <hyperlink ref="H209" location="'Libraries'!A1011:I1014" display="'Libraries'!A1011:I1014" xr:uid="{00000000-0004-0000-0300-0000DD010000}"/>
    <hyperlink ref="E56" location="'Classrooms'!A6134:I6196" display="'Classrooms'!A6134:I6196" xr:uid="{00000000-0004-0000-0300-0000DE010000}"/>
    <hyperlink ref="H56" location="'Libraries'!A1015:I1025" display="'Libraries'!A1015:I1025" xr:uid="{00000000-0004-0000-0300-0000DF010000}"/>
    <hyperlink ref="E326" location="'Classrooms'!A6197:I6229" display="'Classrooms'!A6197:I6229" xr:uid="{00000000-0004-0000-0300-0000E0010000}"/>
    <hyperlink ref="H326" location="'Libraries'!A1026:I1032" display="'Libraries'!A1026:I1032" xr:uid="{00000000-0004-0000-0300-0000E1010000}"/>
    <hyperlink ref="E120" location="'Classrooms'!A6230:I6239" display="'Classrooms'!A6230:I6239" xr:uid="{00000000-0004-0000-0300-0000E2010000}"/>
    <hyperlink ref="H120" location="'Libraries'!A1033:I1034" display="'Libraries'!A1033:I1034" xr:uid="{00000000-0004-0000-0300-0000E3010000}"/>
    <hyperlink ref="E72" location="'Classrooms'!A6240:I6242" display="'Classrooms'!A6240:I6242" xr:uid="{00000000-0004-0000-0300-0000E4010000}"/>
    <hyperlink ref="H72" location="'Libraries'!A1035:I1038" display="'Libraries'!A1035:I1038" xr:uid="{00000000-0004-0000-0300-0000E5010000}"/>
    <hyperlink ref="E46" location="'Classrooms'!A6243:I6266" display="'Classrooms'!A6243:I6266" xr:uid="{00000000-0004-0000-0300-0000E6010000}"/>
    <hyperlink ref="H46" location="'Libraries'!A1039:I1043" display="'Libraries'!A1039:I1043" xr:uid="{00000000-0004-0000-0300-0000E7010000}"/>
    <hyperlink ref="E83" location="'Classrooms'!A6267:I6321" display="'Classrooms'!A6267:I6321" xr:uid="{00000000-0004-0000-0300-0000E8010000}"/>
    <hyperlink ref="H83" location="'Libraries'!A1044:I1057" display="'Libraries'!A1044:I1057" xr:uid="{00000000-0004-0000-0300-0000E9010000}"/>
    <hyperlink ref="E104" location="'Classrooms'!A6322:I6361" display="'Classrooms'!A6322:I6361" xr:uid="{00000000-0004-0000-0300-0000EA010000}"/>
    <hyperlink ref="H104" location="'Libraries'!A1058:I1069" display="'Libraries'!A1058:I1069" xr:uid="{00000000-0004-0000-0300-0000EB010000}"/>
    <hyperlink ref="E428" location="'Classrooms'!A6362:I6377" display="'Classrooms'!A6362:I6377" xr:uid="{00000000-0004-0000-0300-0000EC010000}"/>
    <hyperlink ref="H428" location="'Libraries'!A1070:I1071" display="'Libraries'!A1070:I1071" xr:uid="{00000000-0004-0000-0300-0000ED010000}"/>
    <hyperlink ref="E229" location="'Classrooms'!A6378:I6443" display="'Classrooms'!A6378:I6443" xr:uid="{00000000-0004-0000-0300-0000EE010000}"/>
    <hyperlink ref="H229" location="'Libraries'!A1072:I1078" display="'Libraries'!A1072:I1078" xr:uid="{00000000-0004-0000-0300-0000EF010000}"/>
    <hyperlink ref="E322" location="'Classrooms'!A6444:I6455" display="'Classrooms'!A6444:I6455" xr:uid="{00000000-0004-0000-0300-0000F0010000}"/>
    <hyperlink ref="H322" location="'Libraries'!A1079:I1080" display="'Libraries'!A1079:I1080" xr:uid="{00000000-0004-0000-0300-0000F1010000}"/>
    <hyperlink ref="E133" location="'Classrooms'!A6456:I6506" display="'Classrooms'!A6456:I6506" xr:uid="{00000000-0004-0000-0300-0000F2010000}"/>
    <hyperlink ref="H133" location="'Libraries'!A1081:I1085" display="'Libraries'!A1081:I1085" xr:uid="{00000000-0004-0000-0300-0000F3010000}"/>
    <hyperlink ref="E198" location="'Classrooms'!A6507:I6550" display="'Classrooms'!A6507:I6550" xr:uid="{00000000-0004-0000-0300-0000F4010000}"/>
    <hyperlink ref="H198" location="'Libraries'!A1086:I1101" display="'Libraries'!A1086:I1101" xr:uid="{00000000-0004-0000-0300-0000F5010000}"/>
    <hyperlink ref="E398" location="'Classrooms'!A6551:I6592" display="'Classrooms'!A6551:I6592" xr:uid="{00000000-0004-0000-0300-0000F6010000}"/>
    <hyperlink ref="H398" location="'Libraries'!A1102:I1111" display="'Libraries'!A1102:I1111" xr:uid="{00000000-0004-0000-0300-0000F7010000}"/>
    <hyperlink ref="E352" location="'Classrooms'!A6593:I6651" display="'Classrooms'!A6593:I6651" xr:uid="{00000000-0004-0000-0300-0000F8010000}"/>
    <hyperlink ref="H352" location="'Libraries'!A1112:I1120" display="'Libraries'!A1112:I1120" xr:uid="{00000000-0004-0000-0300-0000F9010000}"/>
    <hyperlink ref="E210" location="'Classrooms'!A6652:I6661" display="'Classrooms'!A6652:I6661" xr:uid="{00000000-0004-0000-0300-0000FA010000}"/>
    <hyperlink ref="H210" location="'Libraries'!A1121:I1124" display="'Libraries'!A1121:I1124" xr:uid="{00000000-0004-0000-0300-0000FB010000}"/>
    <hyperlink ref="E327" location="'Classrooms'!A6662:I6714" display="'Classrooms'!A6662:I6714" xr:uid="{00000000-0004-0000-0300-0000FC010000}"/>
    <hyperlink ref="H327" location="'Libraries'!A1125:I1129" display="'Libraries'!A1125:I1129" xr:uid="{00000000-0004-0000-0300-0000FD010000}"/>
    <hyperlink ref="E426" location="'Classrooms'!A6715:I6769" display="'Classrooms'!A6715:I6769" xr:uid="{00000000-0004-0000-0300-0000FE010000}"/>
    <hyperlink ref="H426" location="'Libraries'!A1130:I1138" display="'Libraries'!A1130:I1138" xr:uid="{00000000-0004-0000-0300-0000FF010000}"/>
    <hyperlink ref="E207" location="'Classrooms'!A6770:I6777" display="'Classrooms'!A6770:I6777" xr:uid="{00000000-0004-0000-0300-000000020000}"/>
    <hyperlink ref="H207" location="'Libraries'!A1139:I1140" display="'Libraries'!A1139:I1140" xr:uid="{00000000-0004-0000-0300-000001020000}"/>
    <hyperlink ref="E338" location="'Classrooms'!A6778:I6789" display="'Classrooms'!A6778:I6789" xr:uid="{00000000-0004-0000-0300-000002020000}"/>
    <hyperlink ref="H338" location="'Libraries'!A1141:I1146" display="'Libraries'!A1141:I1146" xr:uid="{00000000-0004-0000-0300-000003020000}"/>
    <hyperlink ref="E429" location="'Classrooms'!A6790:I6798" display="'Classrooms'!A6790:I6798" xr:uid="{00000000-0004-0000-0300-000004020000}"/>
    <hyperlink ref="H429" location="'Libraries'!A1147:I1149" display="'Libraries'!A1147:I1149" xr:uid="{00000000-0004-0000-0300-000005020000}"/>
    <hyperlink ref="E385" location="'Classrooms'!A6799:I6848" display="'Classrooms'!A6799:I6848" xr:uid="{00000000-0004-0000-0300-000006020000}"/>
    <hyperlink ref="H385" location="'Libraries'!A1150:I1161" display="'Libraries'!A1150:I1161" xr:uid="{00000000-0004-0000-0300-000007020000}"/>
    <hyperlink ref="E99" location="'Classrooms'!A6849:I6863" display="'Classrooms'!A6849:I6863" xr:uid="{00000000-0004-0000-0300-000008020000}"/>
    <hyperlink ref="H99" location="'Libraries'!A1162:I1164" display="'Libraries'!A1162:I1164" xr:uid="{00000000-0004-0000-0300-000009020000}"/>
    <hyperlink ref="E328" location="'Classrooms'!A6864:I6881" display="'Classrooms'!A6864:I6881" xr:uid="{00000000-0004-0000-0300-00000A020000}"/>
    <hyperlink ref="H328" location="'Libraries'!A1165:I1166" display="'Libraries'!A1165:I1166" xr:uid="{00000000-0004-0000-0300-00000B020000}"/>
    <hyperlink ref="E423" location="'Classrooms'!A6882:I6896" display="'Classrooms'!A6882:I6896" xr:uid="{00000000-0004-0000-0300-00000C020000}"/>
    <hyperlink ref="H423" location="'Libraries'!A1167:I1170" display="'Libraries'!A1167:I1170" xr:uid="{00000000-0004-0000-0300-00000D020000}"/>
    <hyperlink ref="E241" location="'Classrooms'!A6897:I6915" display="'Classrooms'!A6897:I6915" xr:uid="{00000000-0004-0000-0300-00000E020000}"/>
    <hyperlink ref="H241" location="'Libraries'!A1171:I1171" display="'Libraries'!A1171:I1171" xr:uid="{00000000-0004-0000-0300-00000F020000}"/>
    <hyperlink ref="E74" location="'Classrooms'!A6916:I6919" display="'Classrooms'!A6916:I6919" xr:uid="{00000000-0004-0000-0300-000010020000}"/>
    <hyperlink ref="E280" location="'Classrooms'!A6920:I6975" display="'Classrooms'!A6920:I6975" xr:uid="{00000000-0004-0000-0300-000011020000}"/>
    <hyperlink ref="H280" location="'Libraries'!A1172:I1177" display="'Libraries'!A1172:I1177" xr:uid="{00000000-0004-0000-0300-000012020000}"/>
    <hyperlink ref="E94" location="'Classrooms'!A6976:I7001" display="'Classrooms'!A6976:I7001" xr:uid="{00000000-0004-0000-0300-000013020000}"/>
    <hyperlink ref="H94" location="'Libraries'!A1178:I1185" display="'Libraries'!A1178:I1185" xr:uid="{00000000-0004-0000-0300-000014020000}"/>
    <hyperlink ref="E416" location="'Classrooms'!A7002:I7031" display="'Classrooms'!A7002:I7031" xr:uid="{00000000-0004-0000-0300-000015020000}"/>
    <hyperlink ref="H416" location="'Libraries'!A1186:I1187" display="'Libraries'!A1186:I1187" xr:uid="{00000000-0004-0000-0300-000016020000}"/>
    <hyperlink ref="E278" location="'Classrooms'!A7032:I7049" display="'Classrooms'!A7032:I7049" xr:uid="{00000000-0004-0000-0300-000017020000}"/>
    <hyperlink ref="H278" location="'Libraries'!A1188:I1189" display="'Libraries'!A1188:I1189" xr:uid="{00000000-0004-0000-0300-000018020000}"/>
    <hyperlink ref="E266" location="'Classrooms'!A7050:I7103" display="'Classrooms'!A7050:I7103" xr:uid="{00000000-0004-0000-0300-000019020000}"/>
    <hyperlink ref="H266" location="'Libraries'!A1190:I1195" display="'Libraries'!A1190:I1195" xr:uid="{00000000-0004-0000-0300-00001A020000}"/>
    <hyperlink ref="E433" location="'Classrooms'!A7104:I7124" display="'Classrooms'!A7104:I7124" xr:uid="{00000000-0004-0000-0300-00001B020000}"/>
    <hyperlink ref="H433" location="'Libraries'!A1196:I1197" display="'Libraries'!A1196:I1197" xr:uid="{00000000-0004-0000-0300-00001C020000}"/>
    <hyperlink ref="E230" location="'Classrooms'!A7125:I7174" display="'Classrooms'!A7125:I7174" xr:uid="{00000000-0004-0000-0300-00001D020000}"/>
    <hyperlink ref="H230" location="'Libraries'!A1198:I1207" display="'Libraries'!A1198:I1207" xr:uid="{00000000-0004-0000-0300-00001E020000}"/>
    <hyperlink ref="E379" location="'Classrooms'!A7175:I7229" display="'Classrooms'!A7175:I7229" xr:uid="{00000000-0004-0000-0300-00001F020000}"/>
    <hyperlink ref="H379" location="'Libraries'!A1208:I1217" display="'Libraries'!A1208:I1217" xr:uid="{00000000-0004-0000-0300-000020020000}"/>
    <hyperlink ref="E199" location="'Classrooms'!A7230:I7275" display="'Classrooms'!A7230:I7275" xr:uid="{00000000-0004-0000-0300-000021020000}"/>
    <hyperlink ref="H199" location="'Libraries'!A1218:I1221" display="'Libraries'!A1218:I1221" xr:uid="{00000000-0004-0000-0300-000022020000}"/>
    <hyperlink ref="E77" location="'Classrooms'!A7276:I7288" display="'Classrooms'!A7276:I7288" xr:uid="{00000000-0004-0000-0300-000023020000}"/>
    <hyperlink ref="H77" location="'Libraries'!A1222:I1228" display="'Libraries'!A1222:I1228" xr:uid="{00000000-0004-0000-0300-000024020000}"/>
    <hyperlink ref="E85" location="'Classrooms'!A7289:I7297" display="'Classrooms'!A7289:I7297" xr:uid="{00000000-0004-0000-0300-000025020000}"/>
    <hyperlink ref="H85" location="'Libraries'!A1229:I1230" display="'Libraries'!A1229:I1230" xr:uid="{00000000-0004-0000-0300-000026020000}"/>
    <hyperlink ref="E57" location="'Classrooms'!A7298:I7345" display="'Classrooms'!A7298:I7345" xr:uid="{00000000-0004-0000-0300-000027020000}"/>
    <hyperlink ref="H57" location="'Libraries'!A1231:I1238" display="'Libraries'!A1231:I1238" xr:uid="{00000000-0004-0000-0300-000028020000}"/>
    <hyperlink ref="E427" location="'Classrooms'!A7346:I7365" display="'Classrooms'!A7346:I7365" xr:uid="{00000000-0004-0000-0300-000029020000}"/>
    <hyperlink ref="H427" location="'Libraries'!A1239:I1240" display="'Libraries'!A1239:I1240" xr:uid="{00000000-0004-0000-0300-00002A020000}"/>
    <hyperlink ref="E253" location="'Classrooms'!A7366:I7407" display="'Classrooms'!A7366:I7407" xr:uid="{00000000-0004-0000-0300-00002B020000}"/>
    <hyperlink ref="H253" location="'Libraries'!A1241:I1246" display="'Libraries'!A1241:I1246" xr:uid="{00000000-0004-0000-0300-00002C020000}"/>
    <hyperlink ref="E264" location="'Classrooms'!A7408:I7458" display="'Classrooms'!A7408:I7458" xr:uid="{00000000-0004-0000-0300-00002D020000}"/>
    <hyperlink ref="H264" location="'Libraries'!A1247:I1251" display="'Libraries'!A1247:I1251" xr:uid="{00000000-0004-0000-0300-00002E020000}"/>
    <hyperlink ref="E431" location="'Classrooms'!A7459:I7483" display="'Classrooms'!A7459:I7483" xr:uid="{00000000-0004-0000-0300-00002F020000}"/>
    <hyperlink ref="H431" location="'Libraries'!A1252:I1252" display="'Libraries'!A1252:I1252" xr:uid="{00000000-0004-0000-0300-000030020000}"/>
    <hyperlink ref="E312" location="'Classrooms'!A7484:I7514" display="'Classrooms'!A7484:I7514" xr:uid="{00000000-0004-0000-0300-000031020000}"/>
    <hyperlink ref="H312" location="'Libraries'!A1253:I1254" display="'Libraries'!A1253:I1254" xr:uid="{00000000-0004-0000-0300-000032020000}"/>
    <hyperlink ref="E421" location="'Classrooms'!A7515:I7529" display="'Classrooms'!A7515:I7529" xr:uid="{00000000-0004-0000-0300-000033020000}"/>
    <hyperlink ref="H421" location="'Libraries'!A1255:I1257" display="'Libraries'!A1255:I1257" xr:uid="{00000000-0004-0000-0300-000034020000}"/>
    <hyperlink ref="E89" location="'Classrooms'!A7530:I7533" display="'Classrooms'!A7530:I7533" xr:uid="{00000000-0004-0000-0300-000035020000}"/>
    <hyperlink ref="H89" location="'Libraries'!A1258:I1259" display="'Libraries'!A1258:I1259" xr:uid="{00000000-0004-0000-0300-000036020000}"/>
    <hyperlink ref="E298" location="'Classrooms'!A7534:I7557" display="'Classrooms'!A7534:I7557" xr:uid="{00000000-0004-0000-0300-000037020000}"/>
    <hyperlink ref="H298" location="'Libraries'!A1260:I1261" display="'Libraries'!A1260:I1261" xr:uid="{00000000-0004-0000-0300-000038020000}"/>
    <hyperlink ref="E341" location="'Classrooms'!A7558:I7611" display="'Classrooms'!A7558:I7611" xr:uid="{00000000-0004-0000-0300-000039020000}"/>
    <hyperlink ref="H341" location="'Libraries'!A1262:I1266" display="'Libraries'!A1262:I1266" xr:uid="{00000000-0004-0000-0300-00003A020000}"/>
    <hyperlink ref="E75" location="'Classrooms'!A7612:I7633" display="'Classrooms'!A7612:I7633" xr:uid="{00000000-0004-0000-0300-00003B020000}"/>
    <hyperlink ref="H75" location="'Libraries'!A1267:I1269" display="'Libraries'!A1267:I1269" xr:uid="{00000000-0004-0000-0300-00003C020000}"/>
    <hyperlink ref="E349" location="'Classrooms'!A7634:I7647" display="'Classrooms'!A7634:I7647" xr:uid="{00000000-0004-0000-0300-00003D020000}"/>
    <hyperlink ref="H349" location="'Libraries'!A1270:I1271" display="'Libraries'!A1270:I1271" xr:uid="{00000000-0004-0000-0300-00003E020000}"/>
    <hyperlink ref="E202" location="'Classrooms'!A7648:I7690" display="'Classrooms'!A7648:I7690" xr:uid="{00000000-0004-0000-0300-00003F020000}"/>
    <hyperlink ref="H202" location="'Libraries'!A1272:I1278" display="'Libraries'!A1272:I1278" xr:uid="{00000000-0004-0000-0300-000040020000}"/>
    <hyperlink ref="E203" location="'Classrooms'!A7691:I7748" display="'Classrooms'!A7691:I7748" xr:uid="{00000000-0004-0000-0300-000041020000}"/>
    <hyperlink ref="H203" location="'Libraries'!A1279:I1286" display="'Libraries'!A1279:I1286" xr:uid="{00000000-0004-0000-0300-000042020000}"/>
    <hyperlink ref="E82" location="'Classrooms'!A7749:I7797" display="'Classrooms'!A7749:I7797" xr:uid="{00000000-0004-0000-0300-000043020000}"/>
    <hyperlink ref="H82" location="'Libraries'!A1287:I1293" display="'Libraries'!A1287:I1293" xr:uid="{00000000-0004-0000-0300-000044020000}"/>
    <hyperlink ref="E248" location="'Classrooms'!A7798:I7798" display="'Classrooms'!A7798:I7798" xr:uid="{00000000-0004-0000-0300-000045020000}"/>
    <hyperlink ref="H248" location="'Libraries'!A1294:I1294" display="'Libraries'!A1294:I1294" xr:uid="{00000000-0004-0000-0300-000046020000}"/>
    <hyperlink ref="E294" location="'Classrooms'!A7799:I7844" display="'Classrooms'!A7799:I7844" xr:uid="{00000000-0004-0000-0300-000047020000}"/>
    <hyperlink ref="H294" location="'Libraries'!A1295:I1301" display="'Libraries'!A1295:I1301" xr:uid="{00000000-0004-0000-0300-000048020000}"/>
    <hyperlink ref="E166" location="'Classrooms'!A7845:I7854" display="'Classrooms'!A7845:I7854" xr:uid="{00000000-0004-0000-0300-000049020000}"/>
    <hyperlink ref="H166" location="'Libraries'!A1302:I1303" display="'Libraries'!A1302:I1303" xr:uid="{00000000-0004-0000-0300-00004A020000}"/>
    <hyperlink ref="E87" location="'Classrooms'!A7855:I7880" display="'Classrooms'!A7855:I7880" xr:uid="{00000000-0004-0000-0300-00004B020000}"/>
    <hyperlink ref="H87" location="'Libraries'!A1304:I1306" display="'Libraries'!A1304:I1306" xr:uid="{00000000-0004-0000-0300-00004C020000}"/>
    <hyperlink ref="E234" location="'Classrooms'!A7881:I7898" display="'Classrooms'!A7881:I7898" xr:uid="{00000000-0004-0000-0300-00004D020000}"/>
    <hyperlink ref="H234" location="'Libraries'!A1307:I1309" display="'Libraries'!A1307:I1309" xr:uid="{00000000-0004-0000-0300-00004E020000}"/>
    <hyperlink ref="E107" location="'Classrooms'!A7899:I7910" display="'Classrooms'!A7899:I7910" xr:uid="{00000000-0004-0000-0300-00004F020000}"/>
    <hyperlink ref="H107" location="'Libraries'!A1310:I1311" display="'Libraries'!A1310:I1311" xr:uid="{00000000-0004-0000-0300-000050020000}"/>
    <hyperlink ref="E361" location="'Classrooms'!A7911:I7926" display="'Classrooms'!A7911:I7926" xr:uid="{00000000-0004-0000-0300-000051020000}"/>
    <hyperlink ref="H361" location="'Libraries'!A1312:I1316" display="'Libraries'!A1312:I1316" xr:uid="{00000000-0004-0000-0300-000052020000}"/>
    <hyperlink ref="E313" location="'Classrooms'!A7927:I7944" display="'Classrooms'!A7927:I7944" xr:uid="{00000000-0004-0000-0300-000053020000}"/>
    <hyperlink ref="H313" location="'Libraries'!A1317:I1318" display="'Libraries'!A1317:I1318" xr:uid="{00000000-0004-0000-0300-000054020000}"/>
    <hyperlink ref="E332" location="'Classrooms'!A7945:I7961" display="'Classrooms'!A7945:I7961" xr:uid="{00000000-0004-0000-0300-000055020000}"/>
    <hyperlink ref="H332" location="'Libraries'!A1319:I1320" display="'Libraries'!A1319:I1320" xr:uid="{00000000-0004-0000-0300-000056020000}"/>
    <hyperlink ref="E316" location="'Classrooms'!A7962:I7983" display="'Classrooms'!A7962:I7983" xr:uid="{00000000-0004-0000-0300-000057020000}"/>
    <hyperlink ref="H316" location="'Libraries'!A1321:I1322" display="'Libraries'!A1321:I1322" xr:uid="{00000000-0004-0000-0300-000058020000}"/>
    <hyperlink ref="E393" location="'Classrooms'!A7984:I7999" display="'Classrooms'!A7984:I7999" xr:uid="{00000000-0004-0000-0300-000059020000}"/>
    <hyperlink ref="H393" location="'Libraries'!A1323:I1323" display="'Libraries'!A1323:I1323" xr:uid="{00000000-0004-0000-0300-00005A020000}"/>
    <hyperlink ref="E215" location="'Classrooms'!A8000:I8059" display="'Classrooms'!A8000:I8059" xr:uid="{00000000-0004-0000-0300-00005B020000}"/>
    <hyperlink ref="H215" location="'Libraries'!A1324:I1330" display="'Libraries'!A1324:I1330" xr:uid="{00000000-0004-0000-0300-00005C020000}"/>
    <hyperlink ref="E121" location="'Classrooms'!A8060:I8097" display="'Classrooms'!A8060:I8097" xr:uid="{00000000-0004-0000-0300-00005D020000}"/>
    <hyperlink ref="H121" location="'Libraries'!A1331:I1340" display="'Libraries'!A1331:I1340" xr:uid="{00000000-0004-0000-0300-00005E020000}"/>
    <hyperlink ref="E336" location="'Classrooms'!A8098:I8111" display="'Classrooms'!A8098:I8111" xr:uid="{00000000-0004-0000-0300-00005F020000}"/>
    <hyperlink ref="H336" location="'Libraries'!A1341:I1342" display="'Libraries'!A1341:I1342" xr:uid="{00000000-0004-0000-0300-000060020000}"/>
    <hyperlink ref="E384" location="'Classrooms'!A8112:I8123" display="'Classrooms'!A8112:I8123" xr:uid="{00000000-0004-0000-0300-000061020000}"/>
    <hyperlink ref="H384" location="'Libraries'!A1343:I1344" display="'Libraries'!A1343:I1344" xr:uid="{00000000-0004-0000-0300-000062020000}"/>
    <hyperlink ref="E372" location="'Classrooms'!A8124:I8135" display="'Classrooms'!A8124:I8135" xr:uid="{00000000-0004-0000-0300-000063020000}"/>
    <hyperlink ref="E239" location="'Classrooms'!A8136:I8148" display="'Classrooms'!A8136:I8148" xr:uid="{00000000-0004-0000-0300-000064020000}"/>
    <hyperlink ref="H239" location="'Libraries'!A1345:I1346" display="'Libraries'!A1345:I1346" xr:uid="{00000000-0004-0000-0300-000065020000}"/>
    <hyperlink ref="E39" location="'Classrooms'!A8149:I8179" display="'Classrooms'!A8149:I8179" xr:uid="{00000000-0004-0000-0300-000066020000}"/>
    <hyperlink ref="H39" location="'Libraries'!A1347:I1347" display="'Libraries'!A1347:I1347" xr:uid="{00000000-0004-0000-0300-000067020000}"/>
    <hyperlink ref="E350" location="'Classrooms'!A8180:I8187" display="'Classrooms'!A8180:I8187" xr:uid="{00000000-0004-0000-0300-000068020000}"/>
    <hyperlink ref="H350" location="'Libraries'!A1348:I1350" display="'Libraries'!A1348:I1350" xr:uid="{00000000-0004-0000-0300-000069020000}"/>
    <hyperlink ref="E323" location="'Classrooms'!A8188:I8189" display="'Classrooms'!A8188:I8189" xr:uid="{00000000-0004-0000-0300-00006A020000}"/>
    <hyperlink ref="H323" location="'Libraries'!A1351:I1351" display="'Libraries'!A1351:I1351" xr:uid="{00000000-0004-0000-0300-00006B020000}"/>
    <hyperlink ref="E265" location="'Classrooms'!A8190:I8191" display="'Classrooms'!A8190:I8191" xr:uid="{00000000-0004-0000-0300-00006C020000}"/>
    <hyperlink ref="H265" location="'Libraries'!A1352:I1353" display="'Libraries'!A1352:I1353" xr:uid="{00000000-0004-0000-0300-00006D020000}"/>
    <hyperlink ref="E437" location="'Classrooms'!A8192:I8209" display="'Classrooms'!A8192:I8209" xr:uid="{00000000-0004-0000-0300-00006E020000}"/>
    <hyperlink ref="H437" location="'Libraries'!A1354:I1354" display="'Libraries'!A1354:I1354" xr:uid="{00000000-0004-0000-0300-00006F020000}"/>
    <hyperlink ref="E59" location="'Classrooms'!A8210:I8222" display="'Classrooms'!A8210:I8222" xr:uid="{00000000-0004-0000-0300-000070020000}"/>
    <hyperlink ref="H59" location="'Libraries'!A1355:I1356" display="'Libraries'!A1355:I1356" xr:uid="{00000000-0004-0000-0300-000071020000}"/>
    <hyperlink ref="E201" location="'Classrooms'!A8223:I8225" display="'Classrooms'!A8223:I8225" xr:uid="{00000000-0004-0000-0300-000072020000}"/>
    <hyperlink ref="H201" location="'Libraries'!A1357:I1359" display="'Libraries'!A1357:I1359" xr:uid="{00000000-0004-0000-0300-000073020000}"/>
    <hyperlink ref="E305" location="'Classrooms'!A8226:I8229" display="'Classrooms'!A8226:I8229" xr:uid="{00000000-0004-0000-0300-000074020000}"/>
    <hyperlink ref="H305" location="'Libraries'!A1360:I1361" display="'Libraries'!A1360:I1361" xr:uid="{00000000-0004-0000-0300-000075020000}"/>
    <hyperlink ref="E356" location="'Classrooms'!A8230:I8249" display="'Classrooms'!A8230:I8249" xr:uid="{00000000-0004-0000-0300-000076020000}"/>
    <hyperlink ref="H356" location="'Libraries'!A1362:I1364" display="'Libraries'!A1362:I1364" xr:uid="{00000000-0004-0000-0300-000077020000}"/>
    <hyperlink ref="E284" location="'Classrooms'!A8250:I8298" display="'Classrooms'!A8250:I8298" xr:uid="{00000000-0004-0000-0300-000078020000}"/>
    <hyperlink ref="H284" location="'Libraries'!A1365:I1368" display="'Libraries'!A1365:I1368" xr:uid="{00000000-0004-0000-0300-000079020000}"/>
    <hyperlink ref="E247" location="'Classrooms'!A8299:I8341" display="'Classrooms'!A8299:I8341" xr:uid="{00000000-0004-0000-0300-00007A020000}"/>
    <hyperlink ref="H247" location="'Libraries'!A1369:I1369" display="'Libraries'!A1369:I1369" xr:uid="{00000000-0004-0000-0300-00007B020000}"/>
    <hyperlink ref="E151" location="'Classrooms'!A8342:I8387" display="'Classrooms'!A8342:I8387" xr:uid="{00000000-0004-0000-0300-00007C020000}"/>
    <hyperlink ref="H151" location="'Libraries'!A1370:I1374" display="'Libraries'!A1370:I1374" xr:uid="{00000000-0004-0000-0300-00007D020000}"/>
    <hyperlink ref="E232" location="'Classrooms'!A8388:I8401" display="'Classrooms'!A8388:I8401" xr:uid="{00000000-0004-0000-0300-00007E020000}"/>
    <hyperlink ref="H232" location="'Libraries'!A1375:I1376" display="'Libraries'!A1375:I1376" xr:uid="{00000000-0004-0000-0300-00007F020000}"/>
    <hyperlink ref="E291" location="'Classrooms'!A8402:I8440" display="'Classrooms'!A8402:I8440" xr:uid="{00000000-0004-0000-0300-000080020000}"/>
    <hyperlink ref="H291" location="'Libraries'!A1377:I1387" display="'Libraries'!A1377:I1387" xr:uid="{00000000-0004-0000-0300-000081020000}"/>
    <hyperlink ref="E391" location="'Classrooms'!A8441:I8448" display="'Classrooms'!A8441:I8448" xr:uid="{00000000-0004-0000-0300-000082020000}"/>
    <hyperlink ref="H391" location="'Libraries'!A1388:I1389" display="'Libraries'!A1388:I1389" xr:uid="{00000000-0004-0000-0300-000083020000}"/>
    <hyperlink ref="E451" location="'Classrooms'!A8449:I8466" display="'Classrooms'!A8449:I8466" xr:uid="{00000000-0004-0000-0300-000084020000}"/>
    <hyperlink ref="H451" location="'Libraries'!A1390:I1392" display="'Libraries'!A1390:I1392" xr:uid="{00000000-0004-0000-0300-000085020000}"/>
    <hyperlink ref="E150" location="'Classrooms'!A8467:I8490" display="'Classrooms'!A8467:I8490" xr:uid="{00000000-0004-0000-0300-000086020000}"/>
    <hyperlink ref="H150" location="'Libraries'!A1393:I1394" display="'Libraries'!A1393:I1394" xr:uid="{00000000-0004-0000-0300-000087020000}"/>
    <hyperlink ref="E343" location="'Classrooms'!A8491:I8507" display="'Classrooms'!A8491:I8507" xr:uid="{00000000-0004-0000-0300-000088020000}"/>
    <hyperlink ref="H343" location="'Libraries'!A1395:I1397" display="'Libraries'!A1395:I1397" xr:uid="{00000000-0004-0000-0300-000089020000}"/>
    <hyperlink ref="H117" location="'Libraries'!A1398:I1398" display="'Libraries'!A1398:I1398" xr:uid="{00000000-0004-0000-0300-00008A020000}"/>
    <hyperlink ref="E34" location="'Classrooms'!A8508:I8547" display="'Classrooms'!A8508:I8547" xr:uid="{00000000-0004-0000-0300-00008B020000}"/>
    <hyperlink ref="H34" location="'Libraries'!A1399:I1407" display="'Libraries'!A1399:I1407" xr:uid="{00000000-0004-0000-0300-00008C020000}"/>
    <hyperlink ref="E319" location="'Classrooms'!A8548:I8565" display="'Classrooms'!A8548:I8565" xr:uid="{00000000-0004-0000-0300-00008D020000}"/>
    <hyperlink ref="H319" location="'Libraries'!A1408:I1409" display="'Libraries'!A1408:I1409" xr:uid="{00000000-0004-0000-0300-00008E020000}"/>
    <hyperlink ref="E145" location="'Classrooms'!A8566:I8589" display="'Classrooms'!A8566:I8589" xr:uid="{00000000-0004-0000-0300-00008F020000}"/>
    <hyperlink ref="H145" location="'Libraries'!A1410:I1412" display="'Libraries'!A1410:I1412" xr:uid="{00000000-0004-0000-0300-000090020000}"/>
    <hyperlink ref="E310" location="'Classrooms'!A8590:I8601" display="'Classrooms'!A8590:I8601" xr:uid="{00000000-0004-0000-0300-000091020000}"/>
    <hyperlink ref="H310" location="'Libraries'!A1413:I1414" display="'Libraries'!A1413:I1414" xr:uid="{00000000-0004-0000-0300-000092020000}"/>
    <hyperlink ref="E26" location="'Classrooms'!A8602:I8659" display="'Classrooms'!A8602:I8659" xr:uid="{00000000-0004-0000-0300-000093020000}"/>
    <hyperlink ref="H26" location="'Libraries'!A1415:I1422" display="'Libraries'!A1415:I1422" xr:uid="{00000000-0004-0000-0300-000094020000}"/>
    <hyperlink ref="E160" location="'Classrooms'!A8660:I8698" display="'Classrooms'!A8660:I8698" xr:uid="{00000000-0004-0000-0300-000095020000}"/>
    <hyperlink ref="H160" location="'Libraries'!A1423:I1431" display="'Libraries'!A1423:I1431" xr:uid="{00000000-0004-0000-0300-000096020000}"/>
    <hyperlink ref="E444" location="'Classrooms'!A8699:I8713" display="'Classrooms'!A8699:I8713" xr:uid="{00000000-0004-0000-0300-000097020000}"/>
    <hyperlink ref="H444" location="'Libraries'!A1432:I1434" display="'Libraries'!A1432:I1434" xr:uid="{00000000-0004-0000-0300-000098020000}"/>
    <hyperlink ref="E24" location="'Classrooms'!A8714:I8737" display="'Classrooms'!A8714:I8737" xr:uid="{00000000-0004-0000-0300-000099020000}"/>
    <hyperlink ref="H24" location="'Libraries'!A1435:I1436" display="'Libraries'!A1435:I1436" xr:uid="{00000000-0004-0000-0300-00009A020000}"/>
    <hyperlink ref="E355" location="'Classrooms'!A8738:I8746" display="'Classrooms'!A8738:I8746" xr:uid="{00000000-0004-0000-0300-00009B020000}"/>
    <hyperlink ref="H355" location="'Libraries'!A1437:I1438" display="'Libraries'!A1437:I1438" xr:uid="{00000000-0004-0000-0300-00009C020000}"/>
    <hyperlink ref="E62" location="'Classrooms'!A8747:I8797" display="'Classrooms'!A8747:I8797" xr:uid="{00000000-0004-0000-0300-00009D020000}"/>
    <hyperlink ref="H62" location="'Libraries'!A1439:I1449" display="'Libraries'!A1439:I1449" xr:uid="{00000000-0004-0000-0300-00009E020000}"/>
    <hyperlink ref="E50" location="'Classrooms'!A8798:I8813" display="'Classrooms'!A8798:I8813" xr:uid="{00000000-0004-0000-0300-00009F020000}"/>
    <hyperlink ref="H50" location="'Libraries'!A1450:I1451" display="'Libraries'!A1450:I1451" xr:uid="{00000000-0004-0000-0300-0000A0020000}"/>
    <hyperlink ref="E67" location="'Classrooms'!A8814:I8847" display="'Classrooms'!A8814:I8847" xr:uid="{00000000-0004-0000-0300-0000A1020000}"/>
    <hyperlink ref="H67" location="'Libraries'!A1452:I1453" display="'Libraries'!A1452:I1453" xr:uid="{00000000-0004-0000-0300-0000A2020000}"/>
    <hyperlink ref="E153" location="'Classrooms'!A8848:I8855" display="'Classrooms'!A8848:I8855" xr:uid="{00000000-0004-0000-0300-0000A3020000}"/>
    <hyperlink ref="H153" location="'Libraries'!A1454:I1454" display="'Libraries'!A1454:I1454" xr:uid="{00000000-0004-0000-0300-0000A4020000}"/>
    <hyperlink ref="E285" location="'Classrooms'!A8856:I8907" display="'Classrooms'!A8856:I8907" xr:uid="{00000000-0004-0000-0300-0000A5020000}"/>
    <hyperlink ref="H285" location="'Libraries'!A1455:I1460" display="'Libraries'!A1455:I1460" xr:uid="{00000000-0004-0000-0300-0000A6020000}"/>
    <hyperlink ref="E68" location="'Classrooms'!A8908:I8957" display="'Classrooms'!A8908:I8957" xr:uid="{00000000-0004-0000-0300-0000A7020000}"/>
    <hyperlink ref="H68" location="'Libraries'!A1461:I1473" display="'Libraries'!A1461:I1473" xr:uid="{00000000-0004-0000-0300-0000A8020000}"/>
    <hyperlink ref="E369" location="'Classrooms'!A8958:I9006" display="'Classrooms'!A8958:I9006" xr:uid="{00000000-0004-0000-0300-0000A9020000}"/>
    <hyperlink ref="H369" location="'Libraries'!A1474:I1487" display="'Libraries'!A1474:I1487" xr:uid="{00000000-0004-0000-0300-0000AA020000}"/>
    <hyperlink ref="E93" location="'Classrooms'!A9007:I9029" display="'Classrooms'!A9007:I9029" xr:uid="{00000000-0004-0000-0300-0000AB020000}"/>
    <hyperlink ref="H93" location="'Libraries'!A1488:I1489" display="'Libraries'!A1488:I1489" xr:uid="{00000000-0004-0000-0300-0000AC020000}"/>
    <hyperlink ref="E115" location="'Classrooms'!A9030:I9077" display="'Classrooms'!A9030:I9077" xr:uid="{00000000-0004-0000-0300-0000AD020000}"/>
    <hyperlink ref="H115" location="'Libraries'!A1490:I1500" display="'Libraries'!A1490:I1500" xr:uid="{00000000-0004-0000-0300-0000AE020000}"/>
    <hyperlink ref="E196" location="'Classrooms'!A9078:I9125" display="'Classrooms'!A9078:I9125" xr:uid="{00000000-0004-0000-0300-0000AF020000}"/>
    <hyperlink ref="H196" location="'Libraries'!A1501:I1504" display="'Libraries'!A1501:I1504" xr:uid="{00000000-0004-0000-0300-0000B0020000}"/>
    <hyperlink ref="E335" location="'Classrooms'!A9126:I9129" display="'Classrooms'!A9126:I9129" xr:uid="{00000000-0004-0000-0300-0000B1020000}"/>
    <hyperlink ref="H335" location="'Libraries'!A1505:I1505" display="'Libraries'!A1505:I1505" xr:uid="{00000000-0004-0000-0300-0000B2020000}"/>
    <hyperlink ref="E417" location="'Classrooms'!A9130:I9130" display="'Classrooms'!A9130:I9130" xr:uid="{00000000-0004-0000-0300-0000B3020000}"/>
    <hyperlink ref="H417" location="'Libraries'!A1506:I1506" display="'Libraries'!A1506:I1506" xr:uid="{00000000-0004-0000-0300-0000B4020000}"/>
    <hyperlink ref="E217" location="'Classrooms'!A9131:I9174" display="'Classrooms'!A9131:I9174" xr:uid="{00000000-0004-0000-0300-0000B5020000}"/>
    <hyperlink ref="H217" location="'Libraries'!A1507:I1514" display="'Libraries'!A1507:I1514" xr:uid="{00000000-0004-0000-0300-0000B6020000}"/>
    <hyperlink ref="E204" location="'Classrooms'!A9175:I9218" display="'Classrooms'!A9175:I9218" xr:uid="{00000000-0004-0000-0300-0000B7020000}"/>
    <hyperlink ref="H204" location="'Libraries'!A1515:I1517" display="'Libraries'!A1515:I1517" xr:uid="{00000000-0004-0000-0300-0000B8020000}"/>
    <hyperlink ref="E70" location="'Classrooms'!A9219:I9237" display="'Classrooms'!A9219:I9237" xr:uid="{00000000-0004-0000-0300-0000B9020000}"/>
    <hyperlink ref="H70" location="'Libraries'!A1518:I1520" display="'Libraries'!A1518:I1520" xr:uid="{00000000-0004-0000-0300-0000BA020000}"/>
    <hyperlink ref="E80" location="'Classrooms'!A9238:I9264" display="'Classrooms'!A9238:I9264" xr:uid="{00000000-0004-0000-0300-0000BB020000}"/>
    <hyperlink ref="H80" location="'Libraries'!A1521:I1522" display="'Libraries'!A1521:I1522" xr:uid="{00000000-0004-0000-0300-0000BC020000}"/>
    <hyperlink ref="E161" location="'Classrooms'!A9265:I9282" display="'Classrooms'!A9265:I9282" xr:uid="{00000000-0004-0000-0300-0000BD020000}"/>
    <hyperlink ref="H161" location="'Libraries'!A1523:I1524" display="'Libraries'!A1523:I1524" xr:uid="{00000000-0004-0000-0300-0000BE020000}"/>
    <hyperlink ref="E30" location="'Classrooms'!A9283:I9301" display="'Classrooms'!A9283:I9301" xr:uid="{00000000-0004-0000-0300-0000BF020000}"/>
    <hyperlink ref="H30" location="'Libraries'!A1525:I1528" display="'Libraries'!A1525:I1528" xr:uid="{00000000-0004-0000-0300-0000C0020000}"/>
    <hyperlink ref="E191" location="'Classrooms'!A9302:I9351" display="'Classrooms'!A9302:I9351" xr:uid="{00000000-0004-0000-0300-0000C1020000}"/>
    <hyperlink ref="H191" location="'Libraries'!A1529:I1535" display="'Libraries'!A1529:I1535" xr:uid="{00000000-0004-0000-0300-0000C2020000}"/>
    <hyperlink ref="E392" location="'Classrooms'!A9352:I9376" display="'Classrooms'!A9352:I9376" xr:uid="{00000000-0004-0000-0300-0000C3020000}"/>
    <hyperlink ref="H392" location="'Libraries'!A1536:I1542" display="'Libraries'!A1536:I1542" xr:uid="{00000000-0004-0000-0300-0000C4020000}"/>
    <hyperlink ref="E90" location="'Classrooms'!A9377:I9377" display="'Classrooms'!A9377:I9377" xr:uid="{00000000-0004-0000-0300-0000C5020000}"/>
    <hyperlink ref="H90" location="'Libraries'!A1543:I1546" display="'Libraries'!A1543:I1546" xr:uid="{00000000-0004-0000-0300-0000C6020000}"/>
    <hyperlink ref="E340" location="'Classrooms'!A9378:I9397" display="'Classrooms'!A9378:I9397" xr:uid="{00000000-0004-0000-0300-0000C7020000}"/>
    <hyperlink ref="H340" location="'Libraries'!A1547:I1548" display="'Libraries'!A1547:I1548" xr:uid="{00000000-0004-0000-0300-0000C8020000}"/>
    <hyperlink ref="E358" location="'Classrooms'!A9398:I9400" display="'Classrooms'!A9398:I9400" xr:uid="{00000000-0004-0000-0300-0000C9020000}"/>
    <hyperlink ref="E287" location="'Classrooms'!A9401:I9402" display="'Classrooms'!A9401:I9402" xr:uid="{00000000-0004-0000-0300-0000CA020000}"/>
    <hyperlink ref="H287" location="'Libraries'!A1549:I1549" display="'Libraries'!A1549:I1549" xr:uid="{00000000-0004-0000-0300-0000CB020000}"/>
    <hyperlink ref="E403" location="'Classrooms'!A9403:I9414" display="'Classrooms'!A9403:I9414" xr:uid="{00000000-0004-0000-0300-0000CC020000}"/>
    <hyperlink ref="H403" location="'Libraries'!A1550:I1554" display="'Libraries'!A1550:I1554" xr:uid="{00000000-0004-0000-0300-0000CD020000}"/>
    <hyperlink ref="E329" location="'Classrooms'!A9415:I9422" display="'Classrooms'!A9415:I9422" xr:uid="{00000000-0004-0000-0300-0000CE020000}"/>
    <hyperlink ref="H329" location="'Libraries'!A1555:I1556" display="'Libraries'!A1555:I1556" xr:uid="{00000000-0004-0000-0300-0000CF020000}"/>
    <hyperlink ref="E314" location="'Classrooms'!A9423:I9483" display="'Classrooms'!A9423:I9483" xr:uid="{00000000-0004-0000-0300-0000D0020000}"/>
    <hyperlink ref="H314" location="'Libraries'!A1557:I1563" display="'Libraries'!A1557:I1563" xr:uid="{00000000-0004-0000-0300-0000D1020000}"/>
    <hyperlink ref="E359" location="'Classrooms'!A9484:I9485" display="'Classrooms'!A9484:I9485" xr:uid="{00000000-0004-0000-0300-0000D2020000}"/>
    <hyperlink ref="H359" location="'Libraries'!A1564:I1565" display="'Libraries'!A1564:I1565" xr:uid="{00000000-0004-0000-0300-0000D3020000}"/>
    <hyperlink ref="E163" location="'Classrooms'!A9486:I9489" display="'Classrooms'!A9486:I9489" xr:uid="{00000000-0004-0000-0300-0000D4020000}"/>
    <hyperlink ref="H163" location="'Libraries'!A1566:I1567" display="'Libraries'!A1566:I1567" xr:uid="{00000000-0004-0000-0300-0000D5020000}"/>
    <hyperlink ref="E415" location="'Classrooms'!A9490:I9491" display="'Classrooms'!A9490:I9491" xr:uid="{00000000-0004-0000-0300-0000D6020000}"/>
    <hyperlink ref="H415" location="'Libraries'!A1568:I1568" display="'Libraries'!A1568:I1568" xr:uid="{00000000-0004-0000-0300-0000D7020000}"/>
    <hyperlink ref="E404" location="'Classrooms'!A9492:I9544" display="'Classrooms'!A9492:I9544" xr:uid="{00000000-0004-0000-0300-0000D8020000}"/>
    <hyperlink ref="H404" location="'Libraries'!A1569:I1573" display="'Libraries'!A1569:I1573" xr:uid="{00000000-0004-0000-0300-0000D9020000}"/>
    <hyperlink ref="E406" location="'Classrooms'!A9545:I9593" display="'Classrooms'!A9545:I9593" xr:uid="{00000000-0004-0000-0300-0000DA020000}"/>
    <hyperlink ref="H406" location="'Libraries'!A1574:I1581" display="'Libraries'!A1574:I1581" xr:uid="{00000000-0004-0000-0300-0000DB020000}"/>
    <hyperlink ref="E125" location="'Classrooms'!A9594:I9594" display="'Classrooms'!A9594:I9594" xr:uid="{00000000-0004-0000-0300-0000DC020000}"/>
    <hyperlink ref="H125" location="'Libraries'!A1582:I1583" display="'Libraries'!A1582:I1583" xr:uid="{00000000-0004-0000-0300-0000DD020000}"/>
    <hyperlink ref="E365" location="'Classrooms'!A9595:I9644" display="'Classrooms'!A9595:I9644" xr:uid="{00000000-0004-0000-0300-0000DE020000}"/>
    <hyperlink ref="H365" location="'Libraries'!A1584:I1595" display="'Libraries'!A1584:I1595" xr:uid="{00000000-0004-0000-0300-0000DF020000}"/>
    <hyperlink ref="E136" location="'Classrooms'!A9645:I9647" display="'Classrooms'!A9645:I9647" xr:uid="{00000000-0004-0000-0300-0000E0020000}"/>
    <hyperlink ref="H136" location="'Libraries'!A1596:I1596" display="'Libraries'!A1596:I1596" xr:uid="{00000000-0004-0000-0300-0000E1020000}"/>
    <hyperlink ref="E164" location="'Classrooms'!A9648:I9662" display="'Classrooms'!A9648:I9662" xr:uid="{00000000-0004-0000-0300-0000E2020000}"/>
    <hyperlink ref="H164" location="'Libraries'!A1597:I1601" display="'Libraries'!A1597:I1601" xr:uid="{00000000-0004-0000-0300-0000E3020000}"/>
    <hyperlink ref="E260" location="'Classrooms'!A9663:I9676" display="'Classrooms'!A9663:I9676" xr:uid="{00000000-0004-0000-0300-0000E4020000}"/>
    <hyperlink ref="H260" location="'Libraries'!A1602:I1603" display="'Libraries'!A1602:I1603" xr:uid="{00000000-0004-0000-0300-0000E5020000}"/>
    <hyperlink ref="E353" location="'Classrooms'!A9677:I9694" display="'Classrooms'!A9677:I9694" xr:uid="{00000000-0004-0000-0300-0000E6020000}"/>
    <hyperlink ref="H353" location="'Libraries'!A1604:I1605" display="'Libraries'!A1604:I1605" xr:uid="{00000000-0004-0000-0300-0000E7020000}"/>
    <hyperlink ref="E373" location="'Classrooms'!A9695:I9743" display="'Classrooms'!A9695:I9743" xr:uid="{00000000-0004-0000-0300-0000E8020000}"/>
    <hyperlink ref="H373" location="'Libraries'!A1606:I1611" display="'Libraries'!A1606:I1611" xr:uid="{00000000-0004-0000-0300-0000E9020000}"/>
    <hyperlink ref="E183" location="'Classrooms'!A9744:I9785" display="'Classrooms'!A9744:I9785" xr:uid="{00000000-0004-0000-0300-0000EA020000}"/>
    <hyperlink ref="H183" location="'Libraries'!A1612:I1617" display="'Libraries'!A1612:I1617" xr:uid="{00000000-0004-0000-0300-0000EB020000}"/>
    <hyperlink ref="E410" location="'Classrooms'!A9786:I9786" display="'Classrooms'!A9786:I9786" xr:uid="{00000000-0004-0000-0300-0000EC020000}"/>
    <hyperlink ref="E60" location="'Classrooms'!A9787:I9793" display="'Classrooms'!A9787:I9793" xr:uid="{00000000-0004-0000-0300-0000ED020000}"/>
    <hyperlink ref="H60" location="'Libraries'!A1618:I1619" display="'Libraries'!A1618:I1619" xr:uid="{00000000-0004-0000-0300-0000EE020000}"/>
    <hyperlink ref="E307" location="'Classrooms'!A9794:I9798" display="'Classrooms'!A9794:I9798" xr:uid="{00000000-0004-0000-0300-0000EF020000}"/>
    <hyperlink ref="H307" location="'Libraries'!A1620:I1621" display="'Libraries'!A1620:I1621" xr:uid="{00000000-0004-0000-0300-0000F0020000}"/>
    <hyperlink ref="E279" location="'Classrooms'!A9799:I9802" display="'Classrooms'!A9799:I9802" xr:uid="{00000000-0004-0000-0300-0000F1020000}"/>
    <hyperlink ref="H279" location="'Libraries'!A1622:I1623" display="'Libraries'!A1622:I1623" xr:uid="{00000000-0004-0000-0300-0000F2020000}"/>
    <hyperlink ref="E257" location="'Classrooms'!A9803:I9827" display="'Classrooms'!A9803:I9827" xr:uid="{00000000-0004-0000-0300-0000F3020000}"/>
    <hyperlink ref="H257" location="'Libraries'!A1624:I1626" display="'Libraries'!A1624:I1626" xr:uid="{00000000-0004-0000-0300-0000F4020000}"/>
    <hyperlink ref="E240" location="'Classrooms'!A9828:I9885" display="'Classrooms'!A9828:I9885" xr:uid="{00000000-0004-0000-0300-0000F5020000}"/>
    <hyperlink ref="H240" location="'Libraries'!A1627:I1638" display="'Libraries'!A1627:I1638" xr:uid="{00000000-0004-0000-0300-0000F6020000}"/>
    <hyperlink ref="E394" location="'Classrooms'!A9886:I9900" display="'Classrooms'!A9886:I9900" xr:uid="{00000000-0004-0000-0300-0000F7020000}"/>
    <hyperlink ref="H394" location="'Libraries'!A1639:I1640" display="'Libraries'!A1639:I1640" xr:uid="{00000000-0004-0000-0300-0000F8020000}"/>
    <hyperlink ref="E95" location="'Classrooms'!A9901:I9912" display="'Classrooms'!A9901:I9912" xr:uid="{00000000-0004-0000-0300-0000F9020000}"/>
    <hyperlink ref="H95" location="'Libraries'!A1641:I1642" display="'Libraries'!A1641:I1642" xr:uid="{00000000-0004-0000-0300-0000FA020000}"/>
    <hyperlink ref="E186" location="'Classrooms'!A9913:I9945" display="'Classrooms'!A9913:I9945" xr:uid="{00000000-0004-0000-0300-0000FB020000}"/>
    <hyperlink ref="H186" location="'Libraries'!A1643:I1644" display="'Libraries'!A1643:I1644" xr:uid="{00000000-0004-0000-0300-0000FC020000}"/>
    <hyperlink ref="E88" location="'Classrooms'!A9946:I10054" display="'Classrooms'!A9946:I10054" xr:uid="{00000000-0004-0000-0300-0000FD020000}"/>
    <hyperlink ref="H88" location="'Libraries'!A1645:I1719" display="'Libraries'!A1645:I1719" xr:uid="{00000000-0004-0000-0300-0000FE020000}"/>
    <hyperlink ref="E211" location="'Classrooms'!A10055:I10080" display="'Classrooms'!A10055:I10080" xr:uid="{00000000-0004-0000-0300-0000FF020000}"/>
    <hyperlink ref="H211" location="'Libraries'!A1720:I1723" display="'Libraries'!A1720:I1723" xr:uid="{00000000-0004-0000-0300-000000030000}"/>
    <hyperlink ref="E192" location="'Classrooms'!A10081:I10127" display="'Classrooms'!A10081:I10127" xr:uid="{00000000-0004-0000-0300-000001030000}"/>
    <hyperlink ref="H192" location="'Libraries'!A1724:I1728" display="'Libraries'!A1724:I1728" xr:uid="{00000000-0004-0000-0300-000002030000}"/>
    <hyperlink ref="E445" location="'Classrooms'!A10128:I10144" display="'Classrooms'!A10128:I10144" xr:uid="{00000000-0004-0000-0300-000003030000}"/>
    <hyperlink ref="H445" location="'Libraries'!A1729:I1731" display="'Libraries'!A1729:I1731" xr:uid="{00000000-0004-0000-0300-000004030000}"/>
    <hyperlink ref="E109" location="'Classrooms'!A10145:I10168" display="'Classrooms'!A10145:I10168" xr:uid="{00000000-0004-0000-0300-000005030000}"/>
    <hyperlink ref="H109" location="'Libraries'!A1732:I1733" display="'Libraries'!A1732:I1733" xr:uid="{00000000-0004-0000-0300-000006030000}"/>
    <hyperlink ref="E54" location="'Classrooms'!A10169:I10190" display="'Classrooms'!A10169:I10190" xr:uid="{00000000-0004-0000-0300-000007030000}"/>
    <hyperlink ref="H54" location="'Libraries'!A1734:I1735" display="'Libraries'!A1734:I1735" xr:uid="{00000000-0004-0000-0300-000008030000}"/>
    <hyperlink ref="E268" location="'Classrooms'!A10191:I10211" display="'Classrooms'!A10191:I10211" xr:uid="{00000000-0004-0000-0300-000009030000}"/>
    <hyperlink ref="H268" location="'Libraries'!A1736:I1740" display="'Libraries'!A1736:I1740" xr:uid="{00000000-0004-0000-0300-00000A030000}"/>
    <hyperlink ref="E64" location="'Classrooms'!A10212:I10263" display="'Classrooms'!A10212:I10263" xr:uid="{00000000-0004-0000-0300-00000B030000}"/>
    <hyperlink ref="H64" location="'Libraries'!A1741:I1754" display="'Libraries'!A1741:I1754" xr:uid="{00000000-0004-0000-0300-00000C030000}"/>
    <hyperlink ref="E44" location="'Classrooms'!A10264:I10267" display="'Classrooms'!A10264:I10267" xr:uid="{00000000-0004-0000-0300-00000D030000}"/>
    <hyperlink ref="H44" location="'Libraries'!A1755:I1756" display="'Libraries'!A1755:I1756" xr:uid="{00000000-0004-0000-0300-00000E030000}"/>
    <hyperlink ref="E374" location="'Classrooms'!A10268:I10285" display="'Classrooms'!A10268:I10285" xr:uid="{00000000-0004-0000-0300-00000F030000}"/>
    <hyperlink ref="H374" location="'Libraries'!A1757:I1758" display="'Libraries'!A1757:I1758" xr:uid="{00000000-0004-0000-0300-000010030000}"/>
    <hyperlink ref="E92" location="'Classrooms'!A10286:I10303" display="'Classrooms'!A10286:I10303" xr:uid="{00000000-0004-0000-0300-000011030000}"/>
    <hyperlink ref="H92" location="'Libraries'!A1759:I1761" display="'Libraries'!A1759:I1761" xr:uid="{00000000-0004-0000-0300-000012030000}"/>
    <hyperlink ref="E182" location="'Classrooms'!A10304:I10321" display="'Classrooms'!A10304:I10321" xr:uid="{00000000-0004-0000-0300-000013030000}"/>
    <hyperlink ref="H182" location="'Libraries'!A1762:I1763" display="'Libraries'!A1762:I1763" xr:uid="{00000000-0004-0000-0300-000014030000}"/>
    <hyperlink ref="E103" location="'Classrooms'!A10322:I10340" display="'Classrooms'!A10322:I10340" xr:uid="{00000000-0004-0000-0300-000015030000}"/>
    <hyperlink ref="H103" location="'Libraries'!A1764:I1769" display="'Libraries'!A1764:I1769" xr:uid="{00000000-0004-0000-0300-000016030000}"/>
    <hyperlink ref="E309" location="'Classrooms'!A10341:I10382" display="'Classrooms'!A10341:I10382" xr:uid="{00000000-0004-0000-0300-000017030000}"/>
    <hyperlink ref="H309" location="'Libraries'!A1770:I1772" display="'Libraries'!A1770:I1772" xr:uid="{00000000-0004-0000-0300-000018030000}"/>
    <hyperlink ref="E258" location="'Classrooms'!A10383:I10409" display="'Classrooms'!A10383:I10409" xr:uid="{00000000-0004-0000-0300-000019030000}"/>
    <hyperlink ref="H258" location="'Libraries'!A1773:I1773" display="'Libraries'!A1773:I1773" xr:uid="{00000000-0004-0000-0300-00001A030000}"/>
    <hyperlink ref="E223" location="'Classrooms'!A10410:I10427" display="'Classrooms'!A10410:I10427" xr:uid="{00000000-0004-0000-0300-00001B030000}"/>
    <hyperlink ref="H223" location="'Libraries'!A1774:I1775" display="'Libraries'!A1774:I1775" xr:uid="{00000000-0004-0000-0300-00001C030000}"/>
    <hyperlink ref="E152" location="'Classrooms'!A10428:I10443" display="'Classrooms'!A10428:I10443" xr:uid="{00000000-0004-0000-0300-00001D030000}"/>
    <hyperlink ref="H152" location="'Libraries'!A1776:I1777" display="'Libraries'!A1776:I1777" xr:uid="{00000000-0004-0000-0300-00001E030000}"/>
    <hyperlink ref="E317" location="'Classrooms'!A10444:I10501" display="'Classrooms'!A10444:I10501" xr:uid="{00000000-0004-0000-0300-00001F030000}"/>
    <hyperlink ref="H317" location="'Libraries'!A1778:I1789" display="'Libraries'!A1778:I1789" xr:uid="{00000000-0004-0000-0300-000020030000}"/>
    <hyperlink ref="E443" location="'Classrooms'!A10502:I10549" display="'Classrooms'!A10502:I10549" xr:uid="{00000000-0004-0000-0300-000021030000}"/>
    <hyperlink ref="H443" location="'Libraries'!A1790:I1795" display="'Libraries'!A1790:I1795" xr:uid="{00000000-0004-0000-0300-000022030000}"/>
    <hyperlink ref="E113" location="'Classrooms'!A10550:I10568" display="'Classrooms'!A10550:I10568" xr:uid="{00000000-0004-0000-0300-000023030000}"/>
    <hyperlink ref="H113" location="'Libraries'!A1796:I1798" display="'Libraries'!A1796:I1798" xr:uid="{00000000-0004-0000-0300-000024030000}"/>
    <hyperlink ref="E395" location="'Classrooms'!A10569:I10627" display="'Classrooms'!A10569:I10627" xr:uid="{00000000-0004-0000-0300-000025030000}"/>
    <hyperlink ref="H395" location="'Libraries'!A1799:I1804" display="'Libraries'!A1799:I1804" xr:uid="{00000000-0004-0000-0300-000026030000}"/>
    <hyperlink ref="E180" location="'Classrooms'!A10628:I10655" display="'Classrooms'!A10628:I10655" xr:uid="{00000000-0004-0000-0300-000027030000}"/>
    <hyperlink ref="H180" location="'Libraries'!A1805:I1808" display="'Libraries'!A1805:I1808" xr:uid="{00000000-0004-0000-0300-000028030000}"/>
    <hyperlink ref="E262" location="'Classrooms'!A10656:I10709" display="'Classrooms'!A10656:I10709" xr:uid="{00000000-0004-0000-0300-000029030000}"/>
    <hyperlink ref="H262" location="'Libraries'!A1809:I1811" display="'Libraries'!A1809:I1811" xr:uid="{00000000-0004-0000-0300-00002A030000}"/>
    <hyperlink ref="E300" location="'Classrooms'!A10710:I10732" display="'Classrooms'!A10710:I10732" xr:uid="{00000000-0004-0000-0300-00002B030000}"/>
    <hyperlink ref="H300" location="'Libraries'!A1812:I1816" display="'Libraries'!A1812:I1816" xr:uid="{00000000-0004-0000-0300-00002C030000}"/>
    <hyperlink ref="E256" location="'Classrooms'!A10733:I10776" display="'Classrooms'!A10733:I10776" xr:uid="{00000000-0004-0000-0300-00002D030000}"/>
    <hyperlink ref="H256" location="'Libraries'!A1817:I1820" display="'Libraries'!A1817:I1820" xr:uid="{00000000-0004-0000-0300-00002E030000}"/>
    <hyperlink ref="E21" location="'Classrooms'!A10777:I10789" display="'Classrooms'!A10777:I10789" xr:uid="{00000000-0004-0000-0300-00002F030000}"/>
    <hyperlink ref="H21" location="'Libraries'!A1821:I1822" display="'Libraries'!A1821:I1822" xr:uid="{00000000-0004-0000-0300-000030030000}"/>
    <hyperlink ref="E205" location="'Classrooms'!A10790:I10842" display="'Classrooms'!A10790:I10842" xr:uid="{00000000-0004-0000-0300-000031030000}"/>
    <hyperlink ref="H205" location="'Libraries'!A1823:I1829" display="'Libraries'!A1823:I1829" xr:uid="{00000000-0004-0000-0300-000032030000}"/>
    <hyperlink ref="E281" location="'Classrooms'!A10843:I10881" display="'Classrooms'!A10843:I10881" xr:uid="{00000000-0004-0000-0300-000033030000}"/>
    <hyperlink ref="H281" location="'Libraries'!A1830:I1840" display="'Libraries'!A1830:I1840" xr:uid="{00000000-0004-0000-0300-000034030000}"/>
    <hyperlink ref="E76" location="'Classrooms'!A10882:I10892" display="'Classrooms'!A10882:I10892" xr:uid="{00000000-0004-0000-0300-000035030000}"/>
    <hyperlink ref="E441" location="'Classrooms'!A10893:I10923" display="'Classrooms'!A10893:I10923" xr:uid="{00000000-0004-0000-0300-000036030000}"/>
    <hyperlink ref="H441" location="'Libraries'!A1841:I1849" display="'Libraries'!A1841:I1849" xr:uid="{00000000-0004-0000-0300-000037030000}"/>
    <hyperlink ref="E446" location="'Classrooms'!A10924:I10936" display="'Classrooms'!A10924:I10936" xr:uid="{00000000-0004-0000-0300-000038030000}"/>
    <hyperlink ref="H446" location="'Libraries'!A1850:I1852" display="'Libraries'!A1850:I1852" xr:uid="{00000000-0004-0000-0300-000039030000}"/>
    <hyperlink ref="E168" location="'Classrooms'!A10937:I10992" display="'Classrooms'!A10937:I10992" xr:uid="{00000000-0004-0000-0300-00003A030000}"/>
    <hyperlink ref="H168" location="'Libraries'!A1853:I1859" display="'Libraries'!A1853:I1859" xr:uid="{00000000-0004-0000-0300-00003B030000}"/>
    <hyperlink ref="E360" location="'Classrooms'!A10993:I10994" display="'Classrooms'!A10993:I10994" xr:uid="{00000000-0004-0000-0300-00003C030000}"/>
    <hyperlink ref="H360" location="'Libraries'!A1860:I1861" display="'Libraries'!A1860:I1861" xr:uid="{00000000-0004-0000-0300-00003D030000}"/>
    <hyperlink ref="E12" location="'Classrooms'!A10995:I11041" display="'Classrooms'!A10995:I11041" xr:uid="{00000000-0004-0000-0300-00003E030000}"/>
    <hyperlink ref="H12" location="'Libraries'!A1862:I1869" display="'Libraries'!A1862:I1869" xr:uid="{00000000-0004-0000-0300-00003F030000}"/>
    <hyperlink ref="E303" location="'Classrooms'!A11042:I11059" display="'Classrooms'!A11042:I11059" xr:uid="{00000000-0004-0000-0300-000040030000}"/>
    <hyperlink ref="H303" location="'Libraries'!A1870:I1871" display="'Libraries'!A1870:I1871" xr:uid="{00000000-0004-0000-0300-000041030000}"/>
    <hyperlink ref="E290" location="'Classrooms'!A11060:I11062" display="'Classrooms'!A11060:I11062" xr:uid="{00000000-0004-0000-0300-000042030000}"/>
    <hyperlink ref="E91" location="'Classrooms'!A11063:I11107" display="'Classrooms'!A11063:I11107" xr:uid="{00000000-0004-0000-0300-000043030000}"/>
    <hyperlink ref="H91" location="'Libraries'!A1872:I1881" display="'Libraries'!A1872:I1881" xr:uid="{00000000-0004-0000-0300-000044030000}"/>
    <hyperlink ref="E100" location="'Classrooms'!A11108:I11156" display="'Classrooms'!A11108:I11156" xr:uid="{00000000-0004-0000-0300-000045030000}"/>
    <hyperlink ref="H100" location="'Libraries'!A1882:I1889" display="'Libraries'!A1882:I1889" xr:uid="{00000000-0004-0000-0300-000046030000}"/>
    <hyperlink ref="E351" location="'Classrooms'!A11157:I11210" display="'Classrooms'!A11157:I11210" xr:uid="{00000000-0004-0000-0300-000047030000}"/>
    <hyperlink ref="H351" location="'Libraries'!A1890:I1902" display="'Libraries'!A1890:I1902" xr:uid="{00000000-0004-0000-0300-000048030000}"/>
    <hyperlink ref="E184" location="'Classrooms'!A11211:I11233" display="'Classrooms'!A11211:I11233" xr:uid="{00000000-0004-0000-0300-000049030000}"/>
    <hyperlink ref="H184" location="'Libraries'!A1903:I1904" display="'Libraries'!A1903:I1904" xr:uid="{00000000-0004-0000-0300-00004A030000}"/>
    <hyperlink ref="E347" location="'Classrooms'!A11234:I11254" display="'Classrooms'!A11234:I11254" xr:uid="{00000000-0004-0000-0300-00004B030000}"/>
    <hyperlink ref="H347" location="'Libraries'!A1905:I1906" display="'Libraries'!A1905:I1906" xr:uid="{00000000-0004-0000-0300-00004C030000}"/>
    <hyperlink ref="E116" location="'Classrooms'!A11255:I11294" display="'Classrooms'!A11255:I11294" xr:uid="{00000000-0004-0000-0300-00004D030000}"/>
    <hyperlink ref="H116" location="'Libraries'!A1907:I1911" display="'Libraries'!A1907:I1911" xr:uid="{00000000-0004-0000-0300-00004E030000}"/>
    <hyperlink ref="E254" location="'Classrooms'!A11295:I11305" display="'Classrooms'!A11295:I11305" xr:uid="{00000000-0004-0000-0300-00004F030000}"/>
    <hyperlink ref="H254" location="'Libraries'!A1912:I1913" display="'Libraries'!A1912:I1913" xr:uid="{00000000-0004-0000-0300-000050030000}"/>
    <hyperlink ref="E22" location="'Classrooms'!A11306:I11327" display="'Classrooms'!A11306:I11327" xr:uid="{00000000-0004-0000-0300-000051030000}"/>
    <hyperlink ref="H22" location="'Libraries'!A1914:I1917" display="'Libraries'!A1914:I1917" xr:uid="{00000000-0004-0000-0300-000052030000}"/>
    <hyperlink ref="E362" location="'Classrooms'!A11328:I11336" display="'Classrooms'!A11328:I11336" xr:uid="{00000000-0004-0000-0300-000053030000}"/>
    <hyperlink ref="H362" location="'Libraries'!A1918:I1920" display="'Libraries'!A1918:I1920" xr:uid="{00000000-0004-0000-0300-000054030000}"/>
    <hyperlink ref="E378" location="'Classrooms'!A11337:I11359" display="'Classrooms'!A11337:I11359" xr:uid="{00000000-0004-0000-0300-000055030000}"/>
    <hyperlink ref="H378" location="'Libraries'!A1921:I1923" display="'Libraries'!A1921:I1923" xr:uid="{00000000-0004-0000-0300-000056030000}"/>
    <hyperlink ref="E158" location="'Classrooms'!A11360:I11402" display="'Classrooms'!A11360:I11402" xr:uid="{00000000-0004-0000-0300-000057030000}"/>
    <hyperlink ref="H158" location="'Libraries'!A1924:I1932" display="'Libraries'!A1924:I1932" xr:uid="{00000000-0004-0000-0300-000058030000}"/>
    <hyperlink ref="E15" location="'Classrooms'!A11403:I11430" display="'Classrooms'!A11403:I11430" xr:uid="{00000000-0004-0000-0300-000059030000}"/>
    <hyperlink ref="H15" location="'Libraries'!A1933:I1937" display="'Libraries'!A1933:I1937" xr:uid="{00000000-0004-0000-0300-00005A030000}"/>
    <hyperlink ref="E78" location="'Classrooms'!A11431:I11449" display="'Classrooms'!A11431:I11449" xr:uid="{00000000-0004-0000-0300-00005B030000}"/>
    <hyperlink ref="H78" location="'Libraries'!A1938:I1942" display="'Libraries'!A1938:I1942" xr:uid="{00000000-0004-0000-0300-00005C030000}"/>
    <hyperlink ref="E66" location="'Classrooms'!A11450:I11537" display="'Classrooms'!A11450:I11537" xr:uid="{00000000-0004-0000-0300-00005D030000}"/>
    <hyperlink ref="H66" location="'Libraries'!A1943:I1950" display="'Libraries'!A1943:I1950" xr:uid="{00000000-0004-0000-0300-00005E030000}"/>
    <hyperlink ref="E98" location="'Classrooms'!A11538:I11538" display="'Classrooms'!A11538:I11538" xr:uid="{00000000-0004-0000-0300-00005F030000}"/>
    <hyperlink ref="H98" location="'Libraries'!A1951:I1951" display="'Libraries'!A1951:I1951" xr:uid="{00000000-0004-0000-0300-000060030000}"/>
    <hyperlink ref="E10" location="'Classrooms'!A11539:I11546" display="'Classrooms'!A11539:I11546" xr:uid="{00000000-0004-0000-0300-000061030000}"/>
    <hyperlink ref="H10" location="'Libraries'!A1952:I1954" display="'Libraries'!A1952:I1954" xr:uid="{00000000-0004-0000-0300-000062030000}"/>
    <hyperlink ref="E138" location="'Classrooms'!A11547:I11555" display="'Classrooms'!A11547:I11555" xr:uid="{00000000-0004-0000-0300-000063030000}"/>
    <hyperlink ref="H138" location="'Libraries'!A1955:I1956" display="'Libraries'!A1955:I1956" xr:uid="{00000000-0004-0000-0300-000064030000}"/>
    <hyperlink ref="E122" location="'Classrooms'!A11556:I11568" display="'Classrooms'!A11556:I11568" xr:uid="{00000000-0004-0000-0300-000065030000}"/>
    <hyperlink ref="H122" location="'Libraries'!A1957:I1959" display="'Libraries'!A1957:I1959" xr:uid="{00000000-0004-0000-0300-000066030000}"/>
  </hyperlinks>
  <pageMargins left="0.23622047244094491" right="0.23622047244094491" top="0.74803149606299213" bottom="0.74803149606299213" header="0.31496062992125984" footer="0.31496062992125984"/>
  <pageSetup paperSize="9" scale="39" fitToHeight="67" orientation="portrait" horizontalDpi="300" verticalDpi="300" r:id="rId1"/>
  <headerFooter>
    <oddFooter>&amp;L&amp;"-,Bold Italic"&amp;8Notes &amp;"-,Italic"
1) Project scope following due diligence and space eligibility process
2) Current forecast year of works noting that overall delivery programme is subject to change&amp;CPage &amp;P&amp;R&amp;F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C038-4830-4FB5-BB08-17B84EA8443A}">
  <sheetPr codeName="Sheet5">
    <tabColor theme="0" tint="-0.499984740745262"/>
  </sheetPr>
  <dimension ref="A1:R32"/>
  <sheetViews>
    <sheetView showGridLines="0" zoomScale="60" zoomScaleNormal="60" workbookViewId="0">
      <selection activeCell="N6" sqref="N6:N24"/>
    </sheetView>
  </sheetViews>
  <sheetFormatPr defaultColWidth="9" defaultRowHeight="12" x14ac:dyDescent="0.3"/>
  <cols>
    <col min="1" max="1" width="35.81640625" style="72" bestFit="1" customWidth="1"/>
    <col min="2" max="2" width="13" style="72" customWidth="1"/>
    <col min="3" max="3" width="38" style="72" bestFit="1" customWidth="1"/>
    <col min="4" max="4" width="11.81640625" style="72" customWidth="1"/>
    <col min="5" max="5" width="9" style="72" customWidth="1"/>
    <col min="6" max="6" width="11.81640625" style="72" customWidth="1"/>
    <col min="7" max="8" width="12.1796875" style="72" customWidth="1"/>
    <col min="9" max="9" width="12" style="72" customWidth="1"/>
    <col min="10" max="10" width="14.1796875" style="72" customWidth="1"/>
    <col min="11" max="13" width="16" style="72" customWidth="1"/>
    <col min="14" max="14" width="21.81640625" style="72" customWidth="1"/>
    <col min="15" max="15" width="30.81640625" style="72" customWidth="1"/>
    <col min="16" max="16" width="12" style="72" customWidth="1"/>
    <col min="17" max="18" width="15.81640625" style="72" customWidth="1"/>
    <col min="19" max="16384" width="9" style="72"/>
  </cols>
  <sheetData>
    <row r="1" spans="1:18" s="52" customFormat="1" ht="24.75" customHeight="1" x14ac:dyDescent="0.4">
      <c r="A1" s="51" t="s">
        <v>606</v>
      </c>
    </row>
    <row r="2" spans="1:18" s="52" customFormat="1" ht="25.5" customHeight="1" x14ac:dyDescent="0.35">
      <c r="A2" s="53" t="s">
        <v>607</v>
      </c>
    </row>
    <row r="3" spans="1:18" s="52" customFormat="1" ht="14.9" customHeight="1" x14ac:dyDescent="0.35">
      <c r="A3" s="53"/>
    </row>
    <row r="4" spans="1:18" s="57" customFormat="1" ht="28.5" customHeight="1" x14ac:dyDescent="0.25">
      <c r="A4" s="90" t="s">
        <v>24</v>
      </c>
      <c r="B4" s="90"/>
      <c r="C4" s="90"/>
      <c r="D4" s="90"/>
      <c r="E4" s="90"/>
      <c r="F4" s="91" t="s">
        <v>608</v>
      </c>
      <c r="G4" s="91"/>
      <c r="H4" s="54"/>
      <c r="I4" s="55"/>
      <c r="J4" s="92" t="s">
        <v>609</v>
      </c>
      <c r="K4" s="92"/>
      <c r="L4" s="92"/>
      <c r="M4" s="92"/>
      <c r="N4" s="92"/>
      <c r="O4" s="93"/>
      <c r="P4" s="56"/>
      <c r="Q4" s="94" t="s">
        <v>610</v>
      </c>
      <c r="R4" s="95"/>
    </row>
    <row r="5" spans="1:18" s="59" customFormat="1" ht="76.5" customHeight="1" x14ac:dyDescent="0.25">
      <c r="A5" s="58" t="s">
        <v>16</v>
      </c>
      <c r="B5" s="46" t="s">
        <v>25</v>
      </c>
      <c r="C5" s="46" t="s">
        <v>26</v>
      </c>
      <c r="D5" s="46" t="s">
        <v>28</v>
      </c>
      <c r="E5" s="46" t="s">
        <v>611</v>
      </c>
      <c r="F5" s="46" t="s">
        <v>612</v>
      </c>
      <c r="G5" s="46" t="s">
        <v>613</v>
      </c>
      <c r="H5" s="46" t="s">
        <v>29</v>
      </c>
      <c r="I5" s="45" t="s">
        <v>10</v>
      </c>
      <c r="J5" s="45" t="s">
        <v>614</v>
      </c>
      <c r="K5" s="45" t="s">
        <v>615</v>
      </c>
      <c r="L5" s="96" t="s">
        <v>616</v>
      </c>
      <c r="M5" s="97"/>
      <c r="N5" s="45" t="s">
        <v>0</v>
      </c>
      <c r="O5" s="45" t="s">
        <v>617</v>
      </c>
      <c r="P5" s="45" t="s">
        <v>618</v>
      </c>
      <c r="Q5" s="45" t="s">
        <v>619</v>
      </c>
      <c r="R5" s="45" t="s">
        <v>620</v>
      </c>
    </row>
    <row r="6" spans="1:18" s="67" customFormat="1" ht="21" customHeight="1" x14ac:dyDescent="0.35">
      <c r="A6" s="60" t="s">
        <v>621</v>
      </c>
      <c r="B6" s="61">
        <v>1042</v>
      </c>
      <c r="C6" s="62" t="s">
        <v>622</v>
      </c>
      <c r="D6" s="63" t="s">
        <v>136</v>
      </c>
      <c r="E6" s="61" t="s">
        <v>39</v>
      </c>
      <c r="F6" s="61">
        <v>6</v>
      </c>
      <c r="G6" s="61">
        <v>0</v>
      </c>
      <c r="H6" s="61"/>
      <c r="I6" s="64" t="s">
        <v>11</v>
      </c>
      <c r="J6" s="61">
        <v>6</v>
      </c>
      <c r="K6" s="61">
        <v>0</v>
      </c>
      <c r="L6" s="61">
        <v>2019</v>
      </c>
      <c r="M6" s="61" t="s">
        <v>2</v>
      </c>
      <c r="N6" s="64" t="s">
        <v>7</v>
      </c>
      <c r="O6" s="62"/>
      <c r="P6" s="65">
        <v>43646</v>
      </c>
      <c r="Q6" s="65">
        <v>43646</v>
      </c>
      <c r="R6" s="66" t="s">
        <v>2</v>
      </c>
    </row>
    <row r="7" spans="1:18" s="67" customFormat="1" ht="21" customHeight="1" x14ac:dyDescent="0.35">
      <c r="A7" s="60" t="s">
        <v>621</v>
      </c>
      <c r="B7" s="61">
        <v>7401</v>
      </c>
      <c r="C7" s="62" t="s">
        <v>623</v>
      </c>
      <c r="D7" s="63" t="s">
        <v>49</v>
      </c>
      <c r="E7" s="61" t="s">
        <v>39</v>
      </c>
      <c r="F7" s="61">
        <v>7</v>
      </c>
      <c r="G7" s="61">
        <v>1</v>
      </c>
      <c r="H7" s="61"/>
      <c r="I7" s="64" t="s">
        <v>11</v>
      </c>
      <c r="J7" s="61">
        <v>7</v>
      </c>
      <c r="K7" s="61">
        <v>1</v>
      </c>
      <c r="L7" s="61">
        <v>2019</v>
      </c>
      <c r="M7" s="61" t="s">
        <v>2</v>
      </c>
      <c r="N7" s="64" t="s">
        <v>7</v>
      </c>
      <c r="O7" s="62"/>
      <c r="P7" s="65">
        <v>43598</v>
      </c>
      <c r="Q7" s="65">
        <v>43598</v>
      </c>
      <c r="R7" s="66" t="s">
        <v>2</v>
      </c>
    </row>
    <row r="8" spans="1:18" s="67" customFormat="1" ht="21" customHeight="1" x14ac:dyDescent="0.35">
      <c r="A8" s="60" t="s">
        <v>621</v>
      </c>
      <c r="B8" s="61">
        <v>1323</v>
      </c>
      <c r="C8" s="62" t="s">
        <v>624</v>
      </c>
      <c r="D8" s="63" t="s">
        <v>58</v>
      </c>
      <c r="E8" s="61" t="s">
        <v>39</v>
      </c>
      <c r="F8" s="61">
        <v>8</v>
      </c>
      <c r="G8" s="61">
        <v>1</v>
      </c>
      <c r="H8" s="61"/>
      <c r="I8" s="64" t="s">
        <v>11</v>
      </c>
      <c r="J8" s="61">
        <v>8</v>
      </c>
      <c r="K8" s="61">
        <v>1</v>
      </c>
      <c r="L8" s="61">
        <v>2019</v>
      </c>
      <c r="M8" s="61" t="s">
        <v>4</v>
      </c>
      <c r="N8" s="64" t="s">
        <v>7</v>
      </c>
      <c r="O8" s="68"/>
      <c r="P8" s="65">
        <v>43756</v>
      </c>
      <c r="Q8" s="65">
        <v>43763</v>
      </c>
      <c r="R8" s="66" t="s">
        <v>4</v>
      </c>
    </row>
    <row r="9" spans="1:18" s="67" customFormat="1" ht="21" customHeight="1" x14ac:dyDescent="0.35">
      <c r="A9" s="60" t="s">
        <v>621</v>
      </c>
      <c r="B9" s="61">
        <v>1483</v>
      </c>
      <c r="C9" s="62" t="s">
        <v>625</v>
      </c>
      <c r="D9" s="63" t="s">
        <v>53</v>
      </c>
      <c r="E9" s="61" t="s">
        <v>39</v>
      </c>
      <c r="F9" s="61">
        <v>12</v>
      </c>
      <c r="G9" s="61">
        <v>1</v>
      </c>
      <c r="H9" s="61"/>
      <c r="I9" s="64" t="s">
        <v>11</v>
      </c>
      <c r="J9" s="61">
        <v>12</v>
      </c>
      <c r="K9" s="61">
        <v>1</v>
      </c>
      <c r="L9" s="61">
        <v>2019</v>
      </c>
      <c r="M9" s="61" t="s">
        <v>4</v>
      </c>
      <c r="N9" s="64" t="s">
        <v>7</v>
      </c>
      <c r="O9" s="68"/>
      <c r="P9" s="65">
        <v>43817</v>
      </c>
      <c r="Q9" s="65">
        <v>43817</v>
      </c>
      <c r="R9" s="61" t="s">
        <v>4</v>
      </c>
    </row>
    <row r="10" spans="1:18" s="67" customFormat="1" ht="21" customHeight="1" x14ac:dyDescent="0.35">
      <c r="A10" s="60" t="s">
        <v>621</v>
      </c>
      <c r="B10" s="61">
        <v>8806</v>
      </c>
      <c r="C10" s="62" t="s">
        <v>626</v>
      </c>
      <c r="D10" s="63" t="s">
        <v>68</v>
      </c>
      <c r="E10" s="61" t="s">
        <v>39</v>
      </c>
      <c r="F10" s="61">
        <v>8</v>
      </c>
      <c r="G10" s="61">
        <v>0</v>
      </c>
      <c r="H10" s="61"/>
      <c r="I10" s="64" t="s">
        <v>11</v>
      </c>
      <c r="J10" s="61">
        <v>8</v>
      </c>
      <c r="K10" s="61">
        <v>0</v>
      </c>
      <c r="L10" s="61">
        <v>2019</v>
      </c>
      <c r="M10" s="61" t="s">
        <v>2</v>
      </c>
      <c r="N10" s="64" t="s">
        <v>7</v>
      </c>
      <c r="O10" s="62"/>
      <c r="P10" s="65">
        <v>43646</v>
      </c>
      <c r="Q10" s="65">
        <v>43646</v>
      </c>
      <c r="R10" s="66" t="s">
        <v>2</v>
      </c>
    </row>
    <row r="11" spans="1:18" s="67" customFormat="1" ht="21" customHeight="1" x14ac:dyDescent="0.35">
      <c r="A11" s="60" t="s">
        <v>621</v>
      </c>
      <c r="B11" s="61">
        <v>8504</v>
      </c>
      <c r="C11" s="62" t="s">
        <v>627</v>
      </c>
      <c r="D11" s="63" t="s">
        <v>53</v>
      </c>
      <c r="E11" s="61" t="s">
        <v>39</v>
      </c>
      <c r="F11" s="61">
        <v>2</v>
      </c>
      <c r="G11" s="61">
        <v>0</v>
      </c>
      <c r="H11" s="61"/>
      <c r="I11" s="64" t="s">
        <v>11</v>
      </c>
      <c r="J11" s="61">
        <v>2</v>
      </c>
      <c r="K11" s="61">
        <v>0</v>
      </c>
      <c r="L11" s="61">
        <v>2019</v>
      </c>
      <c r="M11" s="61" t="s">
        <v>2</v>
      </c>
      <c r="N11" s="64" t="s">
        <v>7</v>
      </c>
      <c r="O11" s="62"/>
      <c r="P11" s="65">
        <v>43646</v>
      </c>
      <c r="Q11" s="65">
        <v>43646</v>
      </c>
      <c r="R11" s="66" t="s">
        <v>2</v>
      </c>
    </row>
    <row r="12" spans="1:18" s="67" customFormat="1" ht="21" customHeight="1" x14ac:dyDescent="0.35">
      <c r="A12" s="60" t="s">
        <v>628</v>
      </c>
      <c r="B12" s="61">
        <v>8284</v>
      </c>
      <c r="C12" s="62" t="s">
        <v>133</v>
      </c>
      <c r="D12" s="63" t="s">
        <v>115</v>
      </c>
      <c r="E12" s="61" t="s">
        <v>39</v>
      </c>
      <c r="F12" s="61">
        <v>3</v>
      </c>
      <c r="G12" s="61">
        <v>0</v>
      </c>
      <c r="H12" s="61"/>
      <c r="I12" s="64" t="s">
        <v>11</v>
      </c>
      <c r="J12" s="61">
        <v>3</v>
      </c>
      <c r="K12" s="61">
        <v>0</v>
      </c>
      <c r="L12" s="61">
        <v>2019</v>
      </c>
      <c r="M12" s="61" t="s">
        <v>2</v>
      </c>
      <c r="N12" s="64" t="s">
        <v>7</v>
      </c>
      <c r="O12" s="68" t="s">
        <v>629</v>
      </c>
      <c r="P12" s="65">
        <v>43646</v>
      </c>
      <c r="Q12" s="65">
        <v>43646</v>
      </c>
      <c r="R12" s="66" t="s">
        <v>2</v>
      </c>
    </row>
    <row r="13" spans="1:18" s="67" customFormat="1" ht="21" customHeight="1" x14ac:dyDescent="0.35">
      <c r="A13" s="60" t="s">
        <v>630</v>
      </c>
      <c r="B13" s="61">
        <v>2197</v>
      </c>
      <c r="C13" s="62" t="s">
        <v>373</v>
      </c>
      <c r="D13" s="63" t="s">
        <v>73</v>
      </c>
      <c r="E13" s="61" t="s">
        <v>39</v>
      </c>
      <c r="F13" s="61">
        <v>19</v>
      </c>
      <c r="G13" s="61">
        <v>0</v>
      </c>
      <c r="H13" s="61"/>
      <c r="I13" s="64" t="s">
        <v>11</v>
      </c>
      <c r="J13" s="61">
        <v>19</v>
      </c>
      <c r="K13" s="61">
        <v>0</v>
      </c>
      <c r="L13" s="61">
        <v>2019</v>
      </c>
      <c r="M13" s="61" t="s">
        <v>2</v>
      </c>
      <c r="N13" s="64" t="s">
        <v>7</v>
      </c>
      <c r="O13" s="69"/>
      <c r="P13" s="70">
        <v>43602</v>
      </c>
      <c r="Q13" s="65">
        <v>43602</v>
      </c>
      <c r="R13" s="66" t="s">
        <v>2</v>
      </c>
    </row>
    <row r="14" spans="1:18" s="67" customFormat="1" ht="21" customHeight="1" x14ac:dyDescent="0.35">
      <c r="A14" s="60" t="s">
        <v>621</v>
      </c>
      <c r="B14" s="61">
        <v>2341</v>
      </c>
      <c r="C14" s="62" t="s">
        <v>631</v>
      </c>
      <c r="D14" s="63" t="s">
        <v>100</v>
      </c>
      <c r="E14" s="61" t="s">
        <v>39</v>
      </c>
      <c r="F14" s="61">
        <v>9</v>
      </c>
      <c r="G14" s="61">
        <v>1</v>
      </c>
      <c r="H14" s="61"/>
      <c r="I14" s="64" t="s">
        <v>11</v>
      </c>
      <c r="J14" s="61">
        <v>9</v>
      </c>
      <c r="K14" s="61">
        <v>1</v>
      </c>
      <c r="L14" s="61">
        <v>2019</v>
      </c>
      <c r="M14" s="61" t="s">
        <v>2</v>
      </c>
      <c r="N14" s="64" t="s">
        <v>7</v>
      </c>
      <c r="O14" s="62"/>
      <c r="P14" s="65">
        <v>43598</v>
      </c>
      <c r="Q14" s="65">
        <v>43598</v>
      </c>
      <c r="R14" s="66" t="s">
        <v>2</v>
      </c>
    </row>
    <row r="15" spans="1:18" s="67" customFormat="1" ht="21" customHeight="1" x14ac:dyDescent="0.35">
      <c r="A15" s="60" t="s">
        <v>621</v>
      </c>
      <c r="B15" s="61">
        <v>5141</v>
      </c>
      <c r="C15" s="62" t="s">
        <v>632</v>
      </c>
      <c r="D15" s="63" t="s">
        <v>49</v>
      </c>
      <c r="E15" s="61" t="s">
        <v>39</v>
      </c>
      <c r="F15" s="61">
        <v>2</v>
      </c>
      <c r="G15" s="61">
        <v>1</v>
      </c>
      <c r="H15" s="61"/>
      <c r="I15" s="64" t="s">
        <v>11</v>
      </c>
      <c r="J15" s="61">
        <v>2</v>
      </c>
      <c r="K15" s="61">
        <v>1</v>
      </c>
      <c r="L15" s="61">
        <v>2019</v>
      </c>
      <c r="M15" s="61" t="s">
        <v>2</v>
      </c>
      <c r="N15" s="64" t="s">
        <v>7</v>
      </c>
      <c r="O15" s="62"/>
      <c r="P15" s="65">
        <v>43646</v>
      </c>
      <c r="Q15" s="65">
        <v>43646</v>
      </c>
      <c r="R15" s="66" t="s">
        <v>2</v>
      </c>
    </row>
    <row r="16" spans="1:18" s="67" customFormat="1" ht="21" customHeight="1" x14ac:dyDescent="0.35">
      <c r="A16" s="60" t="s">
        <v>621</v>
      </c>
      <c r="B16" s="61">
        <v>7423</v>
      </c>
      <c r="C16" s="62" t="s">
        <v>633</v>
      </c>
      <c r="D16" s="63" t="s">
        <v>136</v>
      </c>
      <c r="E16" s="61" t="s">
        <v>39</v>
      </c>
      <c r="F16" s="61">
        <v>18</v>
      </c>
      <c r="G16" s="61">
        <v>1</v>
      </c>
      <c r="H16" s="61"/>
      <c r="I16" s="64" t="s">
        <v>11</v>
      </c>
      <c r="J16" s="61">
        <v>18</v>
      </c>
      <c r="K16" s="61">
        <v>1</v>
      </c>
      <c r="L16" s="61">
        <v>2019</v>
      </c>
      <c r="M16" s="61" t="s">
        <v>4</v>
      </c>
      <c r="N16" s="64" t="s">
        <v>7</v>
      </c>
      <c r="O16" s="68"/>
      <c r="P16" s="65">
        <v>43818</v>
      </c>
      <c r="Q16" s="65">
        <v>43818</v>
      </c>
      <c r="R16" s="61" t="s">
        <v>4</v>
      </c>
    </row>
    <row r="17" spans="1:18" s="67" customFormat="1" ht="21" customHeight="1" x14ac:dyDescent="0.35">
      <c r="A17" s="60" t="s">
        <v>621</v>
      </c>
      <c r="B17" s="61">
        <v>3952</v>
      </c>
      <c r="C17" s="62" t="s">
        <v>634</v>
      </c>
      <c r="D17" s="63" t="s">
        <v>44</v>
      </c>
      <c r="E17" s="61" t="s">
        <v>39</v>
      </c>
      <c r="F17" s="61">
        <v>17</v>
      </c>
      <c r="G17" s="61">
        <v>1</v>
      </c>
      <c r="H17" s="61"/>
      <c r="I17" s="64" t="s">
        <v>11</v>
      </c>
      <c r="J17" s="61">
        <v>17</v>
      </c>
      <c r="K17" s="61">
        <v>1</v>
      </c>
      <c r="L17" s="61">
        <v>2019</v>
      </c>
      <c r="M17" s="61" t="s">
        <v>2</v>
      </c>
      <c r="N17" s="64" t="s">
        <v>7</v>
      </c>
      <c r="O17" s="62"/>
      <c r="P17" s="65">
        <v>43644</v>
      </c>
      <c r="Q17" s="65">
        <v>43644</v>
      </c>
      <c r="R17" s="66" t="s">
        <v>2</v>
      </c>
    </row>
    <row r="18" spans="1:18" s="67" customFormat="1" ht="21" customHeight="1" x14ac:dyDescent="0.35">
      <c r="A18" s="60" t="s">
        <v>628</v>
      </c>
      <c r="B18" s="61">
        <v>2502</v>
      </c>
      <c r="C18" s="71" t="s">
        <v>165</v>
      </c>
      <c r="D18" s="63" t="s">
        <v>58</v>
      </c>
      <c r="E18" s="61" t="s">
        <v>39</v>
      </c>
      <c r="F18" s="61">
        <v>0</v>
      </c>
      <c r="G18" s="61">
        <v>0</v>
      </c>
      <c r="H18" s="61">
        <v>1</v>
      </c>
      <c r="I18" s="64" t="s">
        <v>11</v>
      </c>
      <c r="J18" s="61">
        <v>0</v>
      </c>
      <c r="K18" s="61">
        <v>0</v>
      </c>
      <c r="L18" s="61">
        <v>2019</v>
      </c>
      <c r="M18" s="61" t="s">
        <v>2</v>
      </c>
      <c r="N18" s="64" t="s">
        <v>9</v>
      </c>
      <c r="O18" s="68" t="s">
        <v>629</v>
      </c>
      <c r="P18" s="65">
        <v>43646</v>
      </c>
      <c r="Q18" s="65">
        <v>43646</v>
      </c>
      <c r="R18" s="66" t="s">
        <v>2</v>
      </c>
    </row>
    <row r="19" spans="1:18" s="67" customFormat="1" ht="21" customHeight="1" x14ac:dyDescent="0.35">
      <c r="A19" s="60" t="s">
        <v>621</v>
      </c>
      <c r="B19" s="61">
        <v>2812</v>
      </c>
      <c r="C19" s="62" t="s">
        <v>635</v>
      </c>
      <c r="D19" s="63" t="s">
        <v>136</v>
      </c>
      <c r="E19" s="61" t="s">
        <v>39</v>
      </c>
      <c r="F19" s="61">
        <v>18</v>
      </c>
      <c r="G19" s="61">
        <v>1</v>
      </c>
      <c r="H19" s="61"/>
      <c r="I19" s="64" t="s">
        <v>11</v>
      </c>
      <c r="J19" s="61">
        <v>18</v>
      </c>
      <c r="K19" s="61">
        <v>1</v>
      </c>
      <c r="L19" s="61">
        <v>2019</v>
      </c>
      <c r="M19" s="61" t="s">
        <v>2</v>
      </c>
      <c r="N19" s="64" t="s">
        <v>7</v>
      </c>
      <c r="O19" s="62"/>
      <c r="P19" s="65">
        <v>43598</v>
      </c>
      <c r="Q19" s="65">
        <v>43598</v>
      </c>
      <c r="R19" s="66" t="s">
        <v>2</v>
      </c>
    </row>
    <row r="20" spans="1:18" s="67" customFormat="1" ht="21" customHeight="1" x14ac:dyDescent="0.35">
      <c r="A20" s="60" t="s">
        <v>621</v>
      </c>
      <c r="B20" s="61">
        <v>2973</v>
      </c>
      <c r="C20" s="62" t="s">
        <v>636</v>
      </c>
      <c r="D20" s="63" t="s">
        <v>49</v>
      </c>
      <c r="E20" s="61" t="s">
        <v>39</v>
      </c>
      <c r="F20" s="61">
        <v>15</v>
      </c>
      <c r="G20" s="61">
        <v>1</v>
      </c>
      <c r="H20" s="61"/>
      <c r="I20" s="64" t="s">
        <v>11</v>
      </c>
      <c r="J20" s="61">
        <v>15</v>
      </c>
      <c r="K20" s="61">
        <v>1</v>
      </c>
      <c r="L20" s="61">
        <v>2019</v>
      </c>
      <c r="M20" s="61" t="s">
        <v>4</v>
      </c>
      <c r="N20" s="64" t="s">
        <v>7</v>
      </c>
      <c r="O20" s="62"/>
      <c r="P20" s="65">
        <v>43756</v>
      </c>
      <c r="Q20" s="65">
        <v>43763</v>
      </c>
      <c r="R20" s="66" t="s">
        <v>4</v>
      </c>
    </row>
    <row r="21" spans="1:18" s="67" customFormat="1" ht="21" customHeight="1" x14ac:dyDescent="0.35">
      <c r="A21" s="60" t="s">
        <v>621</v>
      </c>
      <c r="B21" s="61">
        <v>3032</v>
      </c>
      <c r="C21" s="62" t="s">
        <v>637</v>
      </c>
      <c r="D21" s="63" t="s">
        <v>193</v>
      </c>
      <c r="E21" s="61" t="s">
        <v>39</v>
      </c>
      <c r="F21" s="61">
        <v>10</v>
      </c>
      <c r="G21" s="61">
        <v>1</v>
      </c>
      <c r="H21" s="61"/>
      <c r="I21" s="64" t="s">
        <v>11</v>
      </c>
      <c r="J21" s="61">
        <v>10</v>
      </c>
      <c r="K21" s="61">
        <v>1</v>
      </c>
      <c r="L21" s="61">
        <v>2019</v>
      </c>
      <c r="M21" s="61" t="s">
        <v>1</v>
      </c>
      <c r="N21" s="64" t="s">
        <v>7</v>
      </c>
      <c r="O21" s="62"/>
      <c r="P21" s="65">
        <v>43523</v>
      </c>
      <c r="Q21" s="65">
        <v>43523</v>
      </c>
      <c r="R21" s="66" t="s">
        <v>1</v>
      </c>
    </row>
    <row r="22" spans="1:18" s="67" customFormat="1" ht="21" customHeight="1" x14ac:dyDescent="0.35">
      <c r="A22" s="60" t="s">
        <v>621</v>
      </c>
      <c r="B22" s="61">
        <v>8587</v>
      </c>
      <c r="C22" s="62" t="s">
        <v>638</v>
      </c>
      <c r="D22" s="63" t="s">
        <v>39</v>
      </c>
      <c r="E22" s="61" t="s">
        <v>39</v>
      </c>
      <c r="F22" s="61">
        <v>1</v>
      </c>
      <c r="G22" s="61">
        <v>0</v>
      </c>
      <c r="H22" s="61"/>
      <c r="I22" s="64" t="s">
        <v>11</v>
      </c>
      <c r="J22" s="61">
        <v>1</v>
      </c>
      <c r="K22" s="61">
        <v>0</v>
      </c>
      <c r="L22" s="61">
        <v>2019</v>
      </c>
      <c r="M22" s="61" t="s">
        <v>2</v>
      </c>
      <c r="N22" s="64" t="s">
        <v>7</v>
      </c>
      <c r="O22" s="62"/>
      <c r="P22" s="65">
        <v>43646</v>
      </c>
      <c r="Q22" s="65">
        <v>43646</v>
      </c>
      <c r="R22" s="66" t="s">
        <v>2</v>
      </c>
    </row>
    <row r="23" spans="1:18" s="67" customFormat="1" ht="21" customHeight="1" x14ac:dyDescent="0.35">
      <c r="A23" s="60" t="s">
        <v>621</v>
      </c>
      <c r="B23" s="61">
        <v>5112</v>
      </c>
      <c r="C23" s="62" t="s">
        <v>639</v>
      </c>
      <c r="D23" s="63" t="s">
        <v>53</v>
      </c>
      <c r="E23" s="61" t="s">
        <v>39</v>
      </c>
      <c r="F23" s="61">
        <v>6</v>
      </c>
      <c r="G23" s="61">
        <v>1</v>
      </c>
      <c r="H23" s="61"/>
      <c r="I23" s="64" t="s">
        <v>11</v>
      </c>
      <c r="J23" s="61">
        <v>6</v>
      </c>
      <c r="K23" s="61">
        <v>1</v>
      </c>
      <c r="L23" s="61">
        <v>2019</v>
      </c>
      <c r="M23" s="61" t="s">
        <v>1</v>
      </c>
      <c r="N23" s="64" t="s">
        <v>7</v>
      </c>
      <c r="O23" s="62"/>
      <c r="P23" s="65">
        <v>43507</v>
      </c>
      <c r="Q23" s="65">
        <v>43507</v>
      </c>
      <c r="R23" s="66" t="s">
        <v>1</v>
      </c>
    </row>
    <row r="24" spans="1:18" s="67" customFormat="1" ht="21" customHeight="1" x14ac:dyDescent="0.35">
      <c r="A24" s="60" t="s">
        <v>621</v>
      </c>
      <c r="B24" s="61">
        <v>3948</v>
      </c>
      <c r="C24" s="62" t="s">
        <v>640</v>
      </c>
      <c r="D24" s="63" t="s">
        <v>193</v>
      </c>
      <c r="E24" s="61" t="s">
        <v>39</v>
      </c>
      <c r="F24" s="61">
        <v>16</v>
      </c>
      <c r="G24" s="61">
        <v>1</v>
      </c>
      <c r="H24" s="61"/>
      <c r="I24" s="64" t="s">
        <v>11</v>
      </c>
      <c r="J24" s="61">
        <v>16</v>
      </c>
      <c r="K24" s="61">
        <v>1</v>
      </c>
      <c r="L24" s="61">
        <v>2019</v>
      </c>
      <c r="M24" s="61" t="s">
        <v>4</v>
      </c>
      <c r="N24" s="64" t="s">
        <v>7</v>
      </c>
      <c r="O24" s="68"/>
      <c r="P24" s="65">
        <v>43818</v>
      </c>
      <c r="Q24" s="65">
        <v>43818</v>
      </c>
      <c r="R24" s="61" t="s">
        <v>4</v>
      </c>
    </row>
    <row r="25" spans="1:18" x14ac:dyDescent="0.3">
      <c r="O25" s="73"/>
    </row>
    <row r="30" spans="1:18" x14ac:dyDescent="0.3">
      <c r="A30" s="74"/>
    </row>
    <row r="32" spans="1:18" x14ac:dyDescent="0.3">
      <c r="B32" s="75"/>
      <c r="C32" s="76"/>
    </row>
  </sheetData>
  <autoFilter ref="A5:R24" xr:uid="{00000000-0009-0000-0000-000000000000}"/>
  <mergeCells count="5">
    <mergeCell ref="A4:E4"/>
    <mergeCell ref="F4:G4"/>
    <mergeCell ref="J4:O4"/>
    <mergeCell ref="Q4:R4"/>
    <mergeCell ref="L5:M5"/>
  </mergeCells>
  <conditionalFormatting sqref="B5">
    <cfRule type="duplicateValues" dxfId="1" priority="1"/>
  </conditionalFormatting>
  <conditionalFormatting sqref="C5">
    <cfRule type="duplicateValues" dxfId="0" priority="2"/>
  </conditionalFormatting>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6120E3C9EBAC449F63196993DBF133" ma:contentTypeVersion="21" ma:contentTypeDescription="Create a new document." ma:contentTypeScope="" ma:versionID="ce08e0563ae3c58ce20451901d015605">
  <xsd:schema xmlns:xsd="http://www.w3.org/2001/XMLSchema" xmlns:xs="http://www.w3.org/2001/XMLSchema" xmlns:p="http://schemas.microsoft.com/office/2006/metadata/properties" xmlns:ns1="http://schemas.microsoft.com/sharepoint/v3" xmlns:ns2="b81ee3dc-ac10-4a91-9494-d5b6174fb2e9" xmlns:ns3="a24b3302-c3c9-4b70-9a35-39308ee3781c" targetNamespace="http://schemas.microsoft.com/office/2006/metadata/properties" ma:root="true" ma:fieldsID="e5a29eed4c7647763dc28a5ac46e95be" ns1:_="" ns2:_="" ns3:_="">
    <xsd:import namespace="http://schemas.microsoft.com/sharepoint/v3"/>
    <xsd:import namespace="b81ee3dc-ac10-4a91-9494-d5b6174fb2e9"/>
    <xsd:import namespace="a24b3302-c3c9-4b70-9a35-39308ee37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1ee3dc-ac10-4a91-9494-d5b6174fb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1f47cd6-212f-4ea2-b6af-f1d1e47bdb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4b3302-c3c9-4b70-9a35-39308ee3781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732b513-f1d1-4389-ba6b-dca15350f949}" ma:internalName="TaxCatchAll" ma:showField="CatchAllData" ma:web="a24b3302-c3c9-4b70-9a35-39308ee37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24b3302-c3c9-4b70-9a35-39308ee3781c" xsi:nil="true"/>
    <_ip_UnifiedCompliancePolicyProperties xmlns="http://schemas.microsoft.com/sharepoint/v3" xsi:nil="true"/>
    <lcf76f155ced4ddcb4097134ff3c332f xmlns="b81ee3dc-ac10-4a91-9494-d5b6174fb2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D923C9-F2BB-435B-B109-2E1CE3A2F7E5}">
  <ds:schemaRefs>
    <ds:schemaRef ds:uri="http://schemas.microsoft.com/sharepoint/v3/contenttype/forms"/>
  </ds:schemaRefs>
</ds:datastoreItem>
</file>

<file path=customXml/itemProps2.xml><?xml version="1.0" encoding="utf-8"?>
<ds:datastoreItem xmlns:ds="http://schemas.openxmlformats.org/officeDocument/2006/customXml" ds:itemID="{67356E2B-D871-4B51-BD51-7A8BA64FB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1ee3dc-ac10-4a91-9494-d5b6174fb2e9"/>
    <ds:schemaRef ds:uri="a24b3302-c3c9-4b70-9a35-39308ee37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9DA815-B594-49F8-BEF8-25916342B299}">
  <ds:schemaRefs>
    <ds:schemaRef ds:uri="http://schemas.microsoft.com/office/2006/metadata/properties"/>
    <ds:schemaRef ds:uri="http://schemas.microsoft.com/office/infopath/2007/PartnerControls"/>
    <ds:schemaRef ds:uri="http://schemas.microsoft.com/sharepoint/v3"/>
    <ds:schemaRef ds:uri="a24b3302-c3c9-4b70-9a35-39308ee3781c"/>
    <ds:schemaRef ds:uri="b81ee3dc-ac10-4a91-9494-d5b6174fb2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Pivot Table March</vt:lpstr>
      <vt:lpstr>Master Schools List Nov2025</vt:lpstr>
      <vt:lpstr>CCF Round 2 (Air Con Report)</vt:lpstr>
      <vt:lpstr>CCF Round 2</vt:lpstr>
      <vt:lpstr>Sealed schools</vt:lpstr>
      <vt:lpstr>'CCF Round 2'!Print_Area</vt:lpstr>
      <vt:lpstr>'CCF Round 2 (Air Con Report)'!Print_Area</vt:lpstr>
      <vt:lpstr>'CCF Round 2'!Print_Titles</vt:lpstr>
      <vt:lpstr>'CCF Round 2 (Air Con Report)'!Print_Titles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Edwards</dc:creator>
  <cp:keywords/>
  <dc:description/>
  <cp:lastModifiedBy>Michael Ashe</cp:lastModifiedBy>
  <cp:revision/>
  <dcterms:created xsi:type="dcterms:W3CDTF">2021-03-05T04:38:43Z</dcterms:created>
  <dcterms:modified xsi:type="dcterms:W3CDTF">2025-12-19T02:20:00Z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0x010100676120E3C9EBAC449F63196993DBF133</vt:lpwstr>
  </property>
  <property fmtid="{D5CDD505-2E9C-101B-9397-08002B2CF9AE}" pid="3" name="MediaServiceImageTags">
    <vt:lpwstr/>
  </property>
  <property fmtid="{D5CDD505-2E9C-101B-9397-08002B2CF9AE}" pid="4" name="MSIP_Label_b603dfd7-d93a-4381-a340-2995d8282205_Enabled">
    <vt:lpwstr>true</vt:lpwstr>
  </property>
  <property fmtid="{D5CDD505-2E9C-101B-9397-08002B2CF9AE}" pid="5" name="MSIP_Label_b603dfd7-d93a-4381-a340-2995d8282205_SetDate">
    <vt:lpwstr>2023-07-10T23:39:56Z</vt:lpwstr>
  </property>
  <property fmtid="{D5CDD505-2E9C-101B-9397-08002B2CF9AE}" pid="6" name="MSIP_Label_b603dfd7-d93a-4381-a340-2995d8282205_Method">
    <vt:lpwstr>Standard</vt:lpwstr>
  </property>
  <property fmtid="{D5CDD505-2E9C-101B-9397-08002B2CF9AE}" pid="7" name="MSIP_Label_b603dfd7-d93a-4381-a340-2995d8282205_Name">
    <vt:lpwstr>OFFICIAL</vt:lpwstr>
  </property>
  <property fmtid="{D5CDD505-2E9C-101B-9397-08002B2CF9AE}" pid="8" name="MSIP_Label_b603dfd7-d93a-4381-a340-2995d8282205_SiteId">
    <vt:lpwstr>05a0e69a-418a-47c1-9c25-9387261bf991</vt:lpwstr>
  </property>
  <property fmtid="{D5CDD505-2E9C-101B-9397-08002B2CF9AE}" pid="9" name="MSIP_Label_b603dfd7-d93a-4381-a340-2995d8282205_ActionId">
    <vt:lpwstr>634679f6-e765-493b-add6-29f473bdb9e3</vt:lpwstr>
  </property>
  <property fmtid="{D5CDD505-2E9C-101B-9397-08002B2CF9AE}" pid="10" name="MSIP_Label_b603dfd7-d93a-4381-a340-2995d8282205_ContentBits">
    <vt:lpwstr>0</vt:lpwstr>
  </property>
</Properties>
</file>